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updateLinks="never" autoCompressPictures="0"/>
  <bookViews>
    <workbookView xWindow="0" yWindow="0" windowWidth="38400" windowHeight="19820" tabRatio="500" activeTab="1"/>
  </bookViews>
  <sheets>
    <sheet name="SPEAKERS_" sheetId="8" r:id="rId1"/>
    <sheet name="PROGRAMME_" sheetId="7" r:id="rId2"/>
    <sheet name="DETAILS_" sheetId="10" r:id="rId3"/>
    <sheet name="values" sheetId="2" state="hidden" r:id="rId4"/>
    <sheet name="BUDGET_" sheetId="9" r:id="rId5"/>
  </sheets>
  <definedNames>
    <definedName name="Croatia_pars_female">#REF!</definedName>
    <definedName name="Select">values!$A$10:$A$12</definedName>
    <definedName name="YesNo">values!$B$7:$B$8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0" l="1"/>
  <c r="G38" i="10"/>
  <c r="C11" i="9"/>
  <c r="E14" i="9"/>
  <c r="E15" i="9"/>
  <c r="E16" i="9"/>
  <c r="B17" i="9"/>
  <c r="E24" i="9"/>
  <c r="E25" i="9"/>
  <c r="E26" i="9"/>
  <c r="E27" i="9"/>
  <c r="E28" i="9"/>
  <c r="B30" i="9"/>
  <c r="E33" i="9"/>
  <c r="E34" i="9"/>
  <c r="E35" i="9"/>
  <c r="B36" i="9"/>
  <c r="E39" i="9"/>
  <c r="B41" i="9"/>
  <c r="E51" i="9"/>
  <c r="E63" i="9"/>
  <c r="E65" i="9"/>
  <c r="E66" i="9"/>
  <c r="D40" i="8"/>
  <c r="F40" i="8"/>
  <c r="D41" i="8"/>
  <c r="F41" i="8"/>
  <c r="D42" i="8"/>
  <c r="F42" i="8"/>
  <c r="D44" i="8"/>
  <c r="D43" i="8"/>
  <c r="F43" i="8"/>
</calcChain>
</file>

<file path=xl/sharedStrings.xml><?xml version="1.0" encoding="utf-8"?>
<sst xmlns="http://schemas.openxmlformats.org/spreadsheetml/2006/main" count="153" uniqueCount="104">
  <si>
    <t>Name</t>
  </si>
  <si>
    <t xml:space="preserve">Affiliation </t>
  </si>
  <si>
    <t>R</t>
  </si>
  <si>
    <t>E</t>
  </si>
  <si>
    <t>F/M</t>
  </si>
  <si>
    <t>Confirmation</t>
  </si>
  <si>
    <t>Yes/No</t>
  </si>
  <si>
    <t>Sex</t>
  </si>
  <si>
    <t>M</t>
  </si>
  <si>
    <t>F</t>
  </si>
  <si>
    <t>Count</t>
  </si>
  <si>
    <t>Percentage</t>
  </si>
  <si>
    <t>Total number of speakers</t>
  </si>
  <si>
    <t>Yes</t>
  </si>
  <si>
    <t>No</t>
  </si>
  <si>
    <t xml:space="preserve">C </t>
  </si>
  <si>
    <t>C= confirmed speaker, R= repeat speaker, E = early stage researcher, F= female, M= male</t>
  </si>
  <si>
    <t>Day</t>
  </si>
  <si>
    <t>Time</t>
  </si>
  <si>
    <t>_</t>
  </si>
  <si>
    <t>PLEASE SELECT</t>
  </si>
  <si>
    <t xml:space="preserve">YES </t>
  </si>
  <si>
    <t>NO</t>
  </si>
  <si>
    <t>Speaker/session title/topic</t>
  </si>
  <si>
    <t>Confirmed speakers</t>
  </si>
  <si>
    <t>Repeat speakers</t>
  </si>
  <si>
    <t>Early stage researchers</t>
  </si>
  <si>
    <t>Female speakers</t>
  </si>
  <si>
    <t>I agree to provide an expense statement signed by the Head of Finance of the Indian institution within 3 months of the meeting.</t>
  </si>
  <si>
    <t>If the total income does not cover the expected expenses please explain how you plan to make up for the difference:</t>
  </si>
  <si>
    <t>TOTAL  Expenses expected</t>
  </si>
  <si>
    <t>TOTAL Income expected</t>
  </si>
  <si>
    <t>*EMBO provides these services or products free of charge. Any expenses included for these items will be deducted from the total funding requested</t>
  </si>
  <si>
    <t>Total organization</t>
  </si>
  <si>
    <t>Meeting bags and pens*</t>
  </si>
  <si>
    <t>Design of poster*</t>
  </si>
  <si>
    <t>Web site and registration system*</t>
  </si>
  <si>
    <t>Other promotional and organisational expenses</t>
  </si>
  <si>
    <t>Credit card and bank charges</t>
  </si>
  <si>
    <t xml:space="preserve">Secretarial assistance (max €4000) </t>
  </si>
  <si>
    <t>Printing of abstract book, handouts, name badges</t>
  </si>
  <si>
    <t>Advertisement in print and online</t>
  </si>
  <si>
    <t>Office supplies, phone and mailing costs</t>
  </si>
  <si>
    <t xml:space="preserve"> AMOUNT</t>
  </si>
  <si>
    <t>Organisation and promotion</t>
  </si>
  <si>
    <t>Total location</t>
  </si>
  <si>
    <t>Local transport (e.g. shuttle busses)</t>
  </si>
  <si>
    <r>
      <t xml:space="preserve">Other </t>
    </r>
    <r>
      <rPr>
        <i/>
        <sz val="9"/>
        <rFont val="Calibri"/>
        <scheme val="minor"/>
      </rPr>
      <t>(specify if over 1000 Euro)</t>
    </r>
  </si>
  <si>
    <t>Poster board rental</t>
  </si>
  <si>
    <t>Cleaning costs</t>
  </si>
  <si>
    <t>Materials/laboratory consumables (if applicable)</t>
  </si>
  <si>
    <t>Audio-visual, equipment rental, technical assistance</t>
  </si>
  <si>
    <t>Venue (room rental, etc)</t>
  </si>
  <si>
    <t>Location expenses</t>
  </si>
  <si>
    <t>Total catering</t>
  </si>
  <si>
    <t>Social events (limit €3000)</t>
  </si>
  <si>
    <t>Lunch, dinner, breaks, etc</t>
  </si>
  <si>
    <t>number of days</t>
  </si>
  <si>
    <t>number of persons</t>
  </si>
  <si>
    <t>costs/person/day</t>
  </si>
  <si>
    <t>Catering</t>
  </si>
  <si>
    <t>Total accommodation</t>
  </si>
  <si>
    <t>Organisers / Tutors</t>
  </si>
  <si>
    <t>Students / Postdocs (if applicable)</t>
  </si>
  <si>
    <t>Speakers / Lecturers</t>
  </si>
  <si>
    <t>cost per night</t>
  </si>
  <si>
    <t>nights per person</t>
  </si>
  <si>
    <t>Accommodation to be covered by organizers</t>
  </si>
  <si>
    <t>Total travel</t>
  </si>
  <si>
    <t>Scientific Organisers / Tutors</t>
  </si>
  <si>
    <t>Speakers / Lecturers Rest of World</t>
  </si>
  <si>
    <t>Speakers / Lecturers East Coast USA</t>
  </si>
  <si>
    <t>Speakers  / Lecturers Europe</t>
  </si>
  <si>
    <t>Speakers  / Lecturers local</t>
  </si>
  <si>
    <t>AMOUNT</t>
  </si>
  <si>
    <t>est. amount</t>
  </si>
  <si>
    <t>number</t>
  </si>
  <si>
    <t>Travel to be covered by organizers</t>
  </si>
  <si>
    <t>-</t>
  </si>
  <si>
    <t>catering</t>
  </si>
  <si>
    <t xml:space="preserve">accomodation </t>
  </si>
  <si>
    <t>Please Select</t>
  </si>
  <si>
    <t xml:space="preserve">The above rates include </t>
  </si>
  <si>
    <t>Total income from registration fees</t>
  </si>
  <si>
    <t>Industry</t>
  </si>
  <si>
    <t>Academic, reduced (student)</t>
  </si>
  <si>
    <t>Academic, full rate</t>
  </si>
  <si>
    <t>est. number of registrants</t>
  </si>
  <si>
    <t>rate</t>
  </si>
  <si>
    <t>Registration fees</t>
  </si>
  <si>
    <t>Total sponsorship (excluding EMBO)</t>
  </si>
  <si>
    <t>Sponsor 4</t>
  </si>
  <si>
    <t>Sponsor 3</t>
  </si>
  <si>
    <t>Sponsor 2</t>
  </si>
  <si>
    <t>Sponsor 1</t>
  </si>
  <si>
    <t>name</t>
  </si>
  <si>
    <t>Other contributions (sponsors)</t>
  </si>
  <si>
    <t>Total EMBO funding requested (excluding travel grants)</t>
  </si>
  <si>
    <t>BUDGET</t>
  </si>
  <si>
    <t>Details of the practical sessions (200 words) should be provided.</t>
  </si>
  <si>
    <t xml:space="preserve"> (if applicable)</t>
  </si>
  <si>
    <t>Applicants/organizers are expected to describe what they would like to discuss in the position paper (200 words).</t>
  </si>
  <si>
    <t xml:space="preserve">P R A C T I C A L   S E S S I O N </t>
  </si>
  <si>
    <t>P O S I T I O N   P A P E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</si>
</sst>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 tint="-0.499984740745262"/>
      <name val="Calibri"/>
    </font>
    <font>
      <b/>
      <sz val="12"/>
      <color theme="0" tint="-0.499984740745262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</font>
    <font>
      <sz val="11"/>
      <color theme="1"/>
      <name val="Calibri"/>
      <scheme val="minor"/>
    </font>
    <font>
      <sz val="9"/>
      <color theme="0" tint="-0.499984740745262"/>
      <name val="Calibri"/>
      <scheme val="minor"/>
    </font>
    <font>
      <sz val="10"/>
      <name val="Helvetica"/>
    </font>
    <font>
      <sz val="10"/>
      <color theme="1"/>
      <name val="Times"/>
    </font>
    <font>
      <b/>
      <sz val="9"/>
      <color theme="0" tint="-0.499984740745262"/>
      <name val="Helvetica"/>
    </font>
    <font>
      <sz val="9"/>
      <color theme="1" tint="0.249977111117893"/>
      <name val="Helvetica"/>
    </font>
    <font>
      <sz val="10"/>
      <color theme="1"/>
      <name val="Helvetica"/>
    </font>
    <font>
      <sz val="12"/>
      <color theme="1"/>
      <name val="Helvetica"/>
    </font>
    <font>
      <sz val="10"/>
      <color rgb="FF000000"/>
      <name val="Times"/>
    </font>
    <font>
      <sz val="9"/>
      <color theme="1"/>
      <name val="Calibri"/>
      <scheme val="minor"/>
    </font>
    <font>
      <sz val="9"/>
      <color theme="1"/>
      <name val="Arial"/>
    </font>
    <font>
      <b/>
      <sz val="9"/>
      <color theme="1"/>
      <name val="Calibri"/>
      <scheme val="minor"/>
    </font>
    <font>
      <b/>
      <sz val="9"/>
      <name val="Calibri"/>
      <scheme val="minor"/>
    </font>
    <font>
      <sz val="8"/>
      <color theme="1"/>
      <name val="Calibri"/>
      <scheme val="minor"/>
    </font>
    <font>
      <sz val="9"/>
      <name val="Calibri"/>
      <scheme val="minor"/>
    </font>
    <font>
      <i/>
      <sz val="9"/>
      <name val="Calibri"/>
      <scheme val="minor"/>
    </font>
    <font>
      <b/>
      <sz val="9"/>
      <color indexed="8"/>
      <name val="Calibri"/>
      <scheme val="minor"/>
    </font>
    <font>
      <b/>
      <sz val="9"/>
      <color rgb="FF000000"/>
      <name val="Calibri"/>
      <scheme val="minor"/>
    </font>
    <font>
      <sz val="12"/>
      <color rgb="FF000000"/>
      <name val="Helvetica"/>
    </font>
    <font>
      <sz val="9"/>
      <color theme="1"/>
      <name val="Helvetica"/>
    </font>
    <font>
      <b/>
      <sz val="9"/>
      <color theme="1"/>
      <name val="Helvetica"/>
    </font>
    <font>
      <sz val="11"/>
      <color rgb="FFFF0000"/>
      <name val="Helvetica"/>
    </font>
    <font>
      <sz val="12"/>
      <color theme="1"/>
      <name val="Time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3">
    <xf numFmtId="0" fontId="0" fillId="0" borderId="0" xfId="0"/>
    <xf numFmtId="0" fontId="0" fillId="2" borderId="0" xfId="0" applyFill="1"/>
    <xf numFmtId="4" fontId="3" fillId="2" borderId="0" xfId="0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Alignment="1"/>
    <xf numFmtId="0" fontId="6" fillId="3" borderId="0" xfId="0" applyFont="1" applyFill="1" applyBorder="1" applyAlignment="1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0" fillId="0" borderId="0" xfId="0" applyProtection="1">
      <protection locked="0"/>
    </xf>
    <xf numFmtId="4" fontId="8" fillId="2" borderId="1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4" fontId="10" fillId="0" borderId="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Alignment="1"/>
    <xf numFmtId="0" fontId="13" fillId="2" borderId="0" xfId="0" applyFont="1" applyFill="1"/>
    <xf numFmtId="0" fontId="13" fillId="3" borderId="0" xfId="0" applyFont="1" applyFill="1" applyBorder="1" applyAlignment="1"/>
    <xf numFmtId="4" fontId="13" fillId="2" borderId="0" xfId="0" applyNumberFormat="1" applyFont="1" applyFill="1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3" fontId="0" fillId="0" borderId="0" xfId="0" applyNumberFormat="1" applyProtection="1">
      <protection locked="0"/>
    </xf>
    <xf numFmtId="3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3" fontId="17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4" fontId="17" fillId="0" borderId="0" xfId="0" applyNumberFormat="1" applyFont="1" applyAlignment="1" applyProtection="1">
      <alignment vertical="center"/>
      <protection locked="0"/>
    </xf>
    <xf numFmtId="3" fontId="17" fillId="2" borderId="0" xfId="0" applyNumberFormat="1" applyFont="1" applyFill="1" applyAlignment="1" applyProtection="1">
      <alignment vertical="center"/>
      <protection locked="0"/>
    </xf>
    <xf numFmtId="3" fontId="19" fillId="0" borderId="16" xfId="0" applyNumberFormat="1" applyFont="1" applyBorder="1" applyAlignment="1" applyProtection="1">
      <alignment horizontal="right" vertical="center"/>
    </xf>
    <xf numFmtId="3" fontId="19" fillId="0" borderId="15" xfId="0" applyNumberFormat="1" applyFont="1" applyBorder="1" applyAlignment="1" applyProtection="1">
      <alignment horizontal="right" vertical="center"/>
    </xf>
    <xf numFmtId="3" fontId="17" fillId="5" borderId="19" xfId="0" applyNumberFormat="1" applyFont="1" applyFill="1" applyBorder="1" applyAlignment="1" applyProtection="1">
      <alignment horizontal="right" vertical="center"/>
      <protection locked="0"/>
    </xf>
    <xf numFmtId="3" fontId="17" fillId="5" borderId="20" xfId="0" applyNumberFormat="1" applyFont="1" applyFill="1" applyBorder="1" applyAlignment="1" applyProtection="1">
      <alignment horizontal="right" vertical="center"/>
      <protection locked="0"/>
    </xf>
    <xf numFmtId="3" fontId="17" fillId="5" borderId="21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7" xfId="0" applyNumberFormat="1" applyFont="1" applyBorder="1" applyAlignment="1" applyProtection="1">
      <alignment horizontal="right" vertical="center"/>
    </xf>
    <xf numFmtId="3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vertical="center"/>
      <protection locked="0"/>
    </xf>
    <xf numFmtId="0" fontId="20" fillId="2" borderId="18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/>
    </xf>
    <xf numFmtId="0" fontId="17" fillId="2" borderId="10" xfId="0" applyFont="1" applyFill="1" applyBorder="1" applyAlignment="1" applyProtection="1">
      <alignment horizontal="left" vertical="center"/>
    </xf>
    <xf numFmtId="3" fontId="17" fillId="5" borderId="16" xfId="0" applyNumberFormat="1" applyFont="1" applyFill="1" applyBorder="1" applyAlignment="1" applyProtection="1">
      <alignment horizontal="right" vertical="center"/>
      <protection locked="0"/>
    </xf>
    <xf numFmtId="1" fontId="17" fillId="0" borderId="19" xfId="0" applyNumberFormat="1" applyFont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left" vertical="center"/>
    </xf>
    <xf numFmtId="3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left" vertical="center"/>
    </xf>
    <xf numFmtId="1" fontId="17" fillId="2" borderId="20" xfId="0" applyNumberFormat="1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left" vertical="center"/>
    </xf>
    <xf numFmtId="0" fontId="22" fillId="2" borderId="14" xfId="0" applyFont="1" applyFill="1" applyBorder="1" applyAlignment="1" applyProtection="1">
      <alignment horizontal="left" vertical="center"/>
    </xf>
    <xf numFmtId="0" fontId="22" fillId="0" borderId="18" xfId="0" applyFont="1" applyFill="1" applyBorder="1" applyAlignment="1" applyProtection="1">
      <alignment horizontal="left" vertical="center"/>
      <protection locked="0"/>
    </xf>
    <xf numFmtId="1" fontId="17" fillId="2" borderId="19" xfId="0" applyNumberFormat="1" applyFont="1" applyFill="1" applyBorder="1" applyAlignment="1" applyProtection="1">
      <alignment horizontal="center" vertical="center"/>
      <protection locked="0"/>
    </xf>
    <xf numFmtId="3" fontId="19" fillId="2" borderId="21" xfId="0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left" vertical="center" wrapText="1"/>
    </xf>
    <xf numFmtId="3" fontId="17" fillId="2" borderId="19" xfId="0" applyNumberFormat="1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left" vertical="center" wrapText="1"/>
    </xf>
    <xf numFmtId="3" fontId="17" fillId="2" borderId="21" xfId="0" applyNumberFormat="1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left" vertical="center" wrapText="1"/>
    </xf>
    <xf numFmtId="3" fontId="19" fillId="2" borderId="17" xfId="0" applyNumberFormat="1" applyFont="1" applyFill="1" applyBorder="1" applyAlignment="1" applyProtection="1">
      <alignment vertical="center"/>
    </xf>
    <xf numFmtId="3" fontId="17" fillId="2" borderId="9" xfId="0" applyNumberFormat="1" applyFont="1" applyFill="1" applyBorder="1" applyAlignment="1" applyProtection="1">
      <alignment vertical="center"/>
      <protection locked="0"/>
    </xf>
    <xf numFmtId="0" fontId="17" fillId="2" borderId="9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20" fillId="2" borderId="7" xfId="0" applyFont="1" applyFill="1" applyBorder="1" applyAlignment="1" applyProtection="1">
      <alignment horizontal="left" vertical="center" wrapText="1"/>
    </xf>
    <xf numFmtId="3" fontId="17" fillId="2" borderId="20" xfId="0" applyNumberFormat="1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left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 locked="0"/>
    </xf>
    <xf numFmtId="3" fontId="19" fillId="2" borderId="16" xfId="0" applyNumberFormat="1" applyFont="1" applyFill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3" fontId="24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25" fillId="2" borderId="16" xfId="0" applyNumberFormat="1" applyFont="1" applyFill="1" applyBorder="1" applyAlignment="1" applyProtection="1">
      <alignment horizontal="center" vertical="center"/>
    </xf>
    <xf numFmtId="4" fontId="0" fillId="0" borderId="0" xfId="0" applyNumberFormat="1"/>
    <xf numFmtId="0" fontId="27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/>
    </xf>
    <xf numFmtId="0" fontId="15" fillId="2" borderId="0" xfId="0" applyFont="1" applyFill="1" applyProtection="1"/>
    <xf numFmtId="0" fontId="29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right"/>
    </xf>
    <xf numFmtId="0" fontId="26" fillId="6" borderId="0" xfId="0" applyFont="1" applyFill="1" applyBorder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center"/>
    </xf>
    <xf numFmtId="0" fontId="15" fillId="2" borderId="0" xfId="0" applyFont="1" applyFill="1" applyAlignment="1" applyProtection="1"/>
    <xf numFmtId="1" fontId="13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28" fillId="2" borderId="0" xfId="0" applyFont="1" applyFill="1" applyAlignment="1" applyProtection="1">
      <alignment horizontal="center" vertical="center"/>
    </xf>
    <xf numFmtId="0" fontId="30" fillId="2" borderId="14" xfId="0" applyFont="1" applyFill="1" applyBorder="1" applyAlignment="1" applyProtection="1">
      <alignment horizontal="left" vertical="top" wrapText="1" shrinkToFit="1"/>
      <protection locked="0"/>
    </xf>
    <xf numFmtId="0" fontId="30" fillId="2" borderId="7" xfId="0" applyFont="1" applyFill="1" applyBorder="1" applyAlignment="1" applyProtection="1">
      <alignment horizontal="left" vertical="top" wrapText="1" shrinkToFit="1"/>
      <protection locked="0"/>
    </xf>
    <xf numFmtId="0" fontId="30" fillId="2" borderId="13" xfId="0" applyFont="1" applyFill="1" applyBorder="1" applyAlignment="1" applyProtection="1">
      <alignment horizontal="left" vertical="top" wrapText="1" shrinkToFit="1"/>
      <protection locked="0"/>
    </xf>
    <xf numFmtId="0" fontId="30" fillId="2" borderId="12" xfId="0" applyFont="1" applyFill="1" applyBorder="1" applyAlignment="1" applyProtection="1">
      <alignment horizontal="left" vertical="top" wrapText="1" shrinkToFit="1"/>
      <protection locked="0"/>
    </xf>
    <xf numFmtId="0" fontId="30" fillId="2" borderId="0" xfId="0" applyFont="1" applyFill="1" applyBorder="1" applyAlignment="1" applyProtection="1">
      <alignment horizontal="left" vertical="top" wrapText="1" shrinkToFit="1"/>
      <protection locked="0"/>
    </xf>
    <xf numFmtId="0" fontId="30" fillId="2" borderId="11" xfId="0" applyFont="1" applyFill="1" applyBorder="1" applyAlignment="1" applyProtection="1">
      <alignment horizontal="left" vertical="top" wrapText="1" shrinkToFit="1"/>
      <protection locked="0"/>
    </xf>
    <xf numFmtId="0" fontId="30" fillId="2" borderId="10" xfId="0" applyFont="1" applyFill="1" applyBorder="1" applyAlignment="1" applyProtection="1">
      <alignment horizontal="left" vertical="top" wrapText="1" shrinkToFit="1"/>
      <protection locked="0"/>
    </xf>
    <xf numFmtId="0" fontId="30" fillId="2" borderId="9" xfId="0" applyFont="1" applyFill="1" applyBorder="1" applyAlignment="1" applyProtection="1">
      <alignment horizontal="left" vertical="top" wrapText="1" shrinkToFit="1"/>
      <protection locked="0"/>
    </xf>
    <xf numFmtId="0" fontId="30" fillId="2" borderId="8" xfId="0" applyFont="1" applyFill="1" applyBorder="1" applyAlignment="1" applyProtection="1">
      <alignment horizontal="left" vertical="top" wrapText="1" shrinkToFit="1"/>
      <protection locked="0"/>
    </xf>
    <xf numFmtId="0" fontId="26" fillId="2" borderId="0" xfId="0" applyFont="1" applyFill="1" applyBorder="1" applyAlignment="1" applyProtection="1">
      <alignment horizontal="left" vertical="center"/>
    </xf>
    <xf numFmtId="0" fontId="26" fillId="6" borderId="0" xfId="0" applyFont="1" applyFill="1" applyBorder="1" applyAlignment="1" applyProtection="1">
      <alignment vertical="center"/>
    </xf>
    <xf numFmtId="0" fontId="18" fillId="0" borderId="7" xfId="0" applyFont="1" applyBorder="1" applyAlignment="1" applyProtection="1">
      <alignment horizontal="center" vertical="center" shrinkToFit="1"/>
    </xf>
    <xf numFmtId="4" fontId="17" fillId="0" borderId="6" xfId="0" applyNumberFormat="1" applyFont="1" applyBorder="1" applyAlignment="1" applyProtection="1">
      <alignment horizontal="center" vertical="center"/>
      <protection locked="0"/>
    </xf>
    <xf numFmtId="4" fontId="17" fillId="0" borderId="5" xfId="0" applyNumberFormat="1" applyFont="1" applyBorder="1" applyAlignment="1" applyProtection="1">
      <alignment horizontal="center" vertical="center"/>
      <protection locked="0"/>
    </xf>
    <xf numFmtId="4" fontId="17" fillId="0" borderId="4" xfId="0" applyNumberFormat="1" applyFont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</xf>
    <xf numFmtId="0" fontId="19" fillId="2" borderId="15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left" vertical="center" wrapText="1"/>
    </xf>
    <xf numFmtId="0" fontId="17" fillId="2" borderId="12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17" fillId="2" borderId="11" xfId="0" applyFont="1" applyFill="1" applyBorder="1" applyAlignment="1" applyProtection="1">
      <alignment horizontal="left" vertical="center"/>
    </xf>
    <xf numFmtId="0" fontId="17" fillId="2" borderId="10" xfId="0" applyFont="1" applyFill="1" applyBorder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left" vertical="center"/>
    </xf>
    <xf numFmtId="0" fontId="17" fillId="2" borderId="8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/>
    </xf>
    <xf numFmtId="0" fontId="21" fillId="4" borderId="18" xfId="0" applyFont="1" applyFill="1" applyBorder="1" applyAlignment="1" applyProtection="1">
      <alignment horizontal="left" vertical="top"/>
    </xf>
    <xf numFmtId="0" fontId="21" fillId="4" borderId="15" xfId="0" applyFont="1" applyFill="1" applyBorder="1" applyAlignment="1" applyProtection="1">
      <alignment horizontal="left" vertical="top"/>
    </xf>
    <xf numFmtId="0" fontId="17" fillId="4" borderId="18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vertical="center"/>
    </xf>
    <xf numFmtId="0" fontId="17" fillId="2" borderId="7" xfId="0" applyFont="1" applyFill="1" applyBorder="1" applyAlignment="1" applyProtection="1">
      <alignment vertical="center"/>
    </xf>
    <xf numFmtId="0" fontId="17" fillId="2" borderId="13" xfId="0" applyFont="1" applyFill="1" applyBorder="1" applyAlignment="1" applyProtection="1">
      <alignment vertical="center"/>
    </xf>
    <xf numFmtId="0" fontId="17" fillId="2" borderId="12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2" borderId="11" xfId="0" applyFont="1" applyFill="1" applyBorder="1" applyAlignment="1" applyProtection="1">
      <alignment vertical="center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vertical="center" wrapText="1"/>
    </xf>
    <xf numFmtId="0" fontId="17" fillId="2" borderId="9" xfId="0" applyFont="1" applyFill="1" applyBorder="1" applyAlignment="1" applyProtection="1">
      <alignment vertical="center" wrapText="1"/>
    </xf>
    <xf numFmtId="0" fontId="17" fillId="2" borderId="8" xfId="0" applyFont="1" applyFill="1" applyBorder="1" applyAlignment="1" applyProtection="1">
      <alignment vertical="center" wrapText="1"/>
    </xf>
    <xf numFmtId="0" fontId="20" fillId="0" borderId="7" xfId="0" applyFont="1" applyFill="1" applyBorder="1" applyAlignment="1" applyProtection="1">
      <alignment vertical="center" wrapText="1"/>
    </xf>
    <xf numFmtId="3" fontId="19" fillId="0" borderId="15" xfId="0" applyNumberFormat="1" applyFont="1" applyBorder="1" applyAlignment="1" applyProtection="1">
      <alignment horizontal="right" vertical="center"/>
    </xf>
    <xf numFmtId="3" fontId="19" fillId="2" borderId="15" xfId="0" applyNumberFormat="1" applyFont="1" applyFill="1" applyBorder="1" applyAlignment="1" applyProtection="1">
      <alignment horizontal="right" vertical="center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1" fontId="17" fillId="2" borderId="12" xfId="0" applyNumberFormat="1" applyFont="1" applyFill="1" applyBorder="1" applyAlignment="1" applyProtection="1">
      <alignment horizontal="center" vertical="center"/>
      <protection locked="0"/>
    </xf>
    <xf numFmtId="1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2" borderId="7" xfId="0" applyFont="1" applyFill="1" applyBorder="1" applyAlignment="1" applyProtection="1">
      <alignment horizontal="left" vertical="center"/>
      <protection locked="0"/>
    </xf>
    <xf numFmtId="0" fontId="17" fillId="2" borderId="13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left" vertical="top"/>
      <protection locked="0"/>
    </xf>
    <xf numFmtId="0" fontId="17" fillId="2" borderId="7" xfId="0" applyFont="1" applyFill="1" applyBorder="1" applyAlignment="1" applyProtection="1">
      <alignment horizontal="left" vertical="top"/>
      <protection locked="0"/>
    </xf>
    <xf numFmtId="0" fontId="17" fillId="2" borderId="13" xfId="0" applyFont="1" applyFill="1" applyBorder="1" applyAlignment="1" applyProtection="1">
      <alignment horizontal="left" vertical="top"/>
      <protection locked="0"/>
    </xf>
    <xf numFmtId="0" fontId="17" fillId="2" borderId="12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7" fillId="2" borderId="11" xfId="0" applyFont="1" applyFill="1" applyBorder="1" applyAlignment="1" applyProtection="1">
      <alignment horizontal="left" vertical="top"/>
      <protection locked="0"/>
    </xf>
    <xf numFmtId="0" fontId="17" fillId="2" borderId="10" xfId="0" applyFont="1" applyFill="1" applyBorder="1" applyAlignment="1" applyProtection="1">
      <alignment horizontal="left" vertical="top"/>
      <protection locked="0"/>
    </xf>
    <xf numFmtId="0" fontId="17" fillId="2" borderId="9" xfId="0" applyFont="1" applyFill="1" applyBorder="1" applyAlignment="1" applyProtection="1">
      <alignment horizontal="left" vertical="top"/>
      <protection locked="0"/>
    </xf>
    <xf numFmtId="0" fontId="17" fillId="2" borderId="8" xfId="0" applyFont="1" applyFill="1" applyBorder="1" applyAlignment="1" applyProtection="1">
      <alignment horizontal="left" vertical="top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19" fillId="2" borderId="7" xfId="0" applyFont="1" applyFill="1" applyBorder="1" applyAlignment="1" applyProtection="1">
      <alignment horizontal="right" vertical="center"/>
    </xf>
    <xf numFmtId="3" fontId="17" fillId="2" borderId="12" xfId="0" applyNumberFormat="1" applyFont="1" applyFill="1" applyBorder="1" applyAlignment="1" applyProtection="1">
      <alignment horizontal="center" vertical="center"/>
      <protection locked="0"/>
    </xf>
    <xf numFmtId="3" fontId="17" fillId="2" borderId="11" xfId="0" applyNumberFormat="1" applyFont="1" applyFill="1" applyBorder="1" applyAlignment="1" applyProtection="1">
      <alignment horizontal="center" vertical="center"/>
      <protection locked="0"/>
    </xf>
    <xf numFmtId="4" fontId="17" fillId="5" borderId="18" xfId="0" applyNumberFormat="1" applyFont="1" applyFill="1" applyBorder="1" applyAlignment="1" applyProtection="1">
      <alignment horizontal="right" vertical="center"/>
      <protection locked="0"/>
    </xf>
    <xf numFmtId="4" fontId="17" fillId="5" borderId="15" xfId="0" applyNumberFormat="1" applyFont="1" applyFill="1" applyBorder="1" applyAlignment="1" applyProtection="1">
      <alignment horizontal="right" vertical="center"/>
      <protection locked="0"/>
    </xf>
    <xf numFmtId="4" fontId="17" fillId="5" borderId="17" xfId="0" applyNumberFormat="1" applyFont="1" applyFill="1" applyBorder="1" applyAlignment="1" applyProtection="1">
      <alignment horizontal="right" vertical="center"/>
      <protection locked="0"/>
    </xf>
    <xf numFmtId="0" fontId="17" fillId="2" borderId="10" xfId="0" applyFont="1" applyFill="1" applyBorder="1" applyAlignment="1" applyProtection="1">
      <alignment horizontal="left" vertical="center"/>
      <protection locked="0"/>
    </xf>
    <xf numFmtId="0" fontId="17" fillId="2" borderId="9" xfId="0" applyFont="1" applyFill="1" applyBorder="1" applyAlignment="1" applyProtection="1">
      <alignment horizontal="left" vertical="center"/>
      <protection locked="0"/>
    </xf>
    <xf numFmtId="0" fontId="17" fillId="2" borderId="8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left" vertical="center"/>
    </xf>
    <xf numFmtId="0" fontId="20" fillId="0" borderId="9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left" vertical="center"/>
    </xf>
    <xf numFmtId="0" fontId="17" fillId="2" borderId="14" xfId="0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left" vertical="center"/>
    </xf>
    <xf numFmtId="0" fontId="17" fillId="2" borderId="13" xfId="0" applyFont="1" applyFill="1" applyBorder="1" applyAlignment="1" applyProtection="1">
      <alignment horizontal="left" vertical="center"/>
    </xf>
    <xf numFmtId="1" fontId="17" fillId="2" borderId="10" xfId="0" applyNumberFormat="1" applyFont="1" applyFill="1" applyBorder="1" applyAlignment="1" applyProtection="1">
      <alignment horizontal="center" vertical="center"/>
      <protection locked="0"/>
    </xf>
    <xf numFmtId="1" fontId="17" fillId="2" borderId="9" xfId="0" applyNumberFormat="1" applyFont="1" applyFill="1" applyBorder="1" applyAlignment="1" applyProtection="1">
      <alignment horizontal="center" vertical="center"/>
      <protection locked="0"/>
    </xf>
    <xf numFmtId="4" fontId="17" fillId="5" borderId="18" xfId="0" applyNumberFormat="1" applyFont="1" applyFill="1" applyBorder="1" applyAlignment="1" applyProtection="1">
      <alignment horizontal="left" vertical="top"/>
      <protection locked="0"/>
    </xf>
    <xf numFmtId="4" fontId="17" fillId="5" borderId="15" xfId="0" applyNumberFormat="1" applyFont="1" applyFill="1" applyBorder="1" applyAlignment="1" applyProtection="1">
      <alignment horizontal="left" vertical="top"/>
      <protection locked="0"/>
    </xf>
    <xf numFmtId="4" fontId="17" fillId="5" borderId="17" xfId="0" applyNumberFormat="1" applyFont="1" applyFill="1" applyBorder="1" applyAlignment="1" applyProtection="1">
      <alignment horizontal="left" vertical="top"/>
      <protection locked="0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horizontal="left" vertical="center" wrapText="1"/>
    </xf>
    <xf numFmtId="0" fontId="22" fillId="4" borderId="18" xfId="0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3" xfId="0" applyNumberFormat="1" applyFont="1" applyFill="1" applyBorder="1" applyAlignment="1" applyProtection="1">
      <alignment horizontal="center" vertical="center"/>
      <protection locked="0"/>
    </xf>
    <xf numFmtId="1" fontId="17" fillId="2" borderId="14" xfId="0" applyNumberFormat="1" applyFont="1" applyFill="1" applyBorder="1" applyAlignment="1" applyProtection="1">
      <alignment horizontal="center" vertical="center"/>
      <protection locked="0"/>
    </xf>
    <xf numFmtId="1" fontId="17" fillId="2" borderId="7" xfId="0" applyNumberFormat="1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2" fillId="2" borderId="11" xfId="0" applyFont="1" applyFill="1" applyBorder="1" applyAlignment="1" applyProtection="1">
      <alignment vertical="center"/>
    </xf>
    <xf numFmtId="0" fontId="15" fillId="2" borderId="2" xfId="0" applyFont="1" applyFill="1" applyBorder="1" applyAlignment="1">
      <alignment horizontal="center" wrapText="1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30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5" fillId="2" borderId="1" xfId="0" applyFont="1" applyFill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3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30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30" fillId="2" borderId="14" xfId="0" applyFont="1" applyFill="1" applyBorder="1" applyAlignment="1" applyProtection="1">
      <alignment horizontal="left" vertical="top" wrapText="1"/>
      <protection locked="0"/>
    </xf>
    <xf numFmtId="0" fontId="30" fillId="2" borderId="7" xfId="0" applyFont="1" applyFill="1" applyBorder="1" applyAlignment="1" applyProtection="1">
      <alignment horizontal="left" vertical="top" wrapText="1"/>
      <protection locked="0"/>
    </xf>
    <xf numFmtId="0" fontId="30" fillId="2" borderId="13" xfId="0" applyFont="1" applyFill="1" applyBorder="1" applyAlignment="1" applyProtection="1">
      <alignment horizontal="left" vertical="top" wrapText="1"/>
      <protection locked="0"/>
    </xf>
    <xf numFmtId="0" fontId="30" fillId="2" borderId="12" xfId="0" applyFont="1" applyFill="1" applyBorder="1" applyAlignment="1" applyProtection="1">
      <alignment horizontal="left" vertical="top" wrapText="1"/>
      <protection locked="0"/>
    </xf>
    <xf numFmtId="0" fontId="30" fillId="2" borderId="0" xfId="0" applyFont="1" applyFill="1" applyBorder="1" applyAlignment="1" applyProtection="1">
      <alignment horizontal="left" vertical="top" wrapText="1"/>
      <protection locked="0"/>
    </xf>
    <xf numFmtId="0" fontId="30" fillId="2" borderId="11" xfId="0" applyFont="1" applyFill="1" applyBorder="1" applyAlignment="1" applyProtection="1">
      <alignment horizontal="left" vertical="top" wrapText="1"/>
      <protection locked="0"/>
    </xf>
    <xf numFmtId="0" fontId="30" fillId="2" borderId="10" xfId="0" applyFont="1" applyFill="1" applyBorder="1" applyAlignment="1" applyProtection="1">
      <alignment horizontal="left" vertical="top" wrapText="1"/>
      <protection locked="0"/>
    </xf>
    <xf numFmtId="0" fontId="30" fillId="2" borderId="9" xfId="0" applyFont="1" applyFill="1" applyBorder="1" applyAlignment="1" applyProtection="1">
      <alignment horizontal="left" vertical="top" wrapText="1"/>
      <protection locked="0"/>
    </xf>
    <xf numFmtId="0" fontId="30" fillId="2" borderId="8" xfId="0" applyFont="1" applyFill="1" applyBorder="1" applyAlignment="1" applyProtection="1">
      <alignment horizontal="left" vertical="top" wrapText="1"/>
      <protection locked="0"/>
    </xf>
  </cellXfs>
  <cellStyles count="2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Normal" xfId="0" builtinId="0"/>
    <cellStyle name="Normal 2" xfId="75"/>
  </cellStyles>
  <dxfs count="33"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workbookViewId="0">
      <selection activeCell="D3" sqref="D3"/>
    </sheetView>
  </sheetViews>
  <sheetFormatPr baseColWidth="10" defaultColWidth="11" defaultRowHeight="15" x14ac:dyDescent="0"/>
  <cols>
    <col min="1" max="1" width="3.83203125" style="7" customWidth="1"/>
    <col min="2" max="2" width="21.1640625" style="1" customWidth="1"/>
    <col min="3" max="3" width="47.6640625" style="1" customWidth="1"/>
    <col min="4" max="7" width="3.83203125" style="1" customWidth="1"/>
  </cols>
  <sheetData>
    <row r="1" spans="1:7">
      <c r="A1" s="6"/>
      <c r="B1" s="16" t="s">
        <v>16</v>
      </c>
      <c r="C1" s="3"/>
      <c r="D1" s="2"/>
      <c r="E1" s="2"/>
      <c r="F1" s="2"/>
      <c r="G1" s="2"/>
    </row>
    <row r="2" spans="1:7" ht="14" customHeight="1">
      <c r="A2" s="6"/>
      <c r="B2" s="10" t="s">
        <v>0</v>
      </c>
      <c r="C2" s="11" t="s">
        <v>1</v>
      </c>
      <c r="D2" s="15" t="s">
        <v>15</v>
      </c>
      <c r="E2" s="15" t="s">
        <v>2</v>
      </c>
      <c r="F2" s="15" t="s">
        <v>3</v>
      </c>
      <c r="G2" s="15" t="s">
        <v>4</v>
      </c>
    </row>
    <row r="3" spans="1:7" s="8" customFormat="1">
      <c r="A3" s="21">
        <v>1</v>
      </c>
      <c r="B3" s="12"/>
      <c r="C3" s="13"/>
      <c r="D3" s="9"/>
      <c r="E3" s="9"/>
      <c r="F3" s="9"/>
      <c r="G3" s="9" t="s">
        <v>19</v>
      </c>
    </row>
    <row r="4" spans="1:7" s="8" customFormat="1">
      <c r="A4" s="21">
        <v>2</v>
      </c>
      <c r="B4" s="13"/>
      <c r="C4" s="13"/>
      <c r="D4" s="9"/>
      <c r="E4" s="9"/>
      <c r="F4" s="9"/>
      <c r="G4" s="9" t="s">
        <v>19</v>
      </c>
    </row>
    <row r="5" spans="1:7" s="8" customFormat="1">
      <c r="A5" s="21">
        <v>3</v>
      </c>
      <c r="B5" s="13"/>
      <c r="C5" s="13"/>
      <c r="D5" s="9"/>
      <c r="E5" s="9"/>
      <c r="F5" s="9"/>
      <c r="G5" s="9" t="s">
        <v>19</v>
      </c>
    </row>
    <row r="6" spans="1:7" s="8" customFormat="1">
      <c r="A6" s="21">
        <v>4</v>
      </c>
      <c r="B6" s="13"/>
      <c r="C6" s="13"/>
      <c r="D6" s="9"/>
      <c r="E6" s="9"/>
      <c r="F6" s="9"/>
      <c r="G6" s="9" t="s">
        <v>19</v>
      </c>
    </row>
    <row r="7" spans="1:7" s="8" customFormat="1">
      <c r="A7" s="21">
        <v>5</v>
      </c>
      <c r="B7" s="13"/>
      <c r="C7" s="13"/>
      <c r="D7" s="9"/>
      <c r="E7" s="9"/>
      <c r="F7" s="9"/>
      <c r="G7" s="9" t="s">
        <v>19</v>
      </c>
    </row>
    <row r="8" spans="1:7" s="8" customFormat="1">
      <c r="A8" s="21">
        <v>6</v>
      </c>
      <c r="B8" s="13"/>
      <c r="C8" s="13"/>
      <c r="D8" s="9"/>
      <c r="E8" s="9"/>
      <c r="F8" s="9"/>
      <c r="G8" s="9" t="s">
        <v>19</v>
      </c>
    </row>
    <row r="9" spans="1:7" s="8" customFormat="1">
      <c r="A9" s="21">
        <v>7</v>
      </c>
      <c r="B9" s="13"/>
      <c r="C9" s="13"/>
      <c r="D9" s="9"/>
      <c r="E9" s="9"/>
      <c r="F9" s="9"/>
      <c r="G9" s="9" t="s">
        <v>19</v>
      </c>
    </row>
    <row r="10" spans="1:7" s="8" customFormat="1">
      <c r="A10" s="21">
        <v>8</v>
      </c>
      <c r="B10" s="13"/>
      <c r="C10" s="13"/>
      <c r="D10" s="9"/>
      <c r="E10" s="9"/>
      <c r="F10" s="9"/>
      <c r="G10" s="9" t="s">
        <v>19</v>
      </c>
    </row>
    <row r="11" spans="1:7" s="8" customFormat="1">
      <c r="A11" s="21">
        <v>9</v>
      </c>
      <c r="B11" s="13"/>
      <c r="C11" s="13"/>
      <c r="D11" s="9"/>
      <c r="E11" s="9"/>
      <c r="F11" s="9"/>
      <c r="G11" s="9" t="s">
        <v>19</v>
      </c>
    </row>
    <row r="12" spans="1:7" s="8" customFormat="1">
      <c r="A12" s="21">
        <v>10</v>
      </c>
      <c r="B12" s="13"/>
      <c r="C12" s="13"/>
      <c r="D12" s="9"/>
      <c r="E12" s="9"/>
      <c r="F12" s="9"/>
      <c r="G12" s="9" t="s">
        <v>19</v>
      </c>
    </row>
    <row r="13" spans="1:7" s="8" customFormat="1">
      <c r="A13" s="21">
        <v>11</v>
      </c>
      <c r="B13" s="13"/>
      <c r="C13" s="13"/>
      <c r="D13" s="9"/>
      <c r="E13" s="9"/>
      <c r="F13" s="9"/>
      <c r="G13" s="9" t="s">
        <v>19</v>
      </c>
    </row>
    <row r="14" spans="1:7" s="8" customFormat="1">
      <c r="A14" s="21">
        <v>12</v>
      </c>
      <c r="B14" s="13"/>
      <c r="C14" s="13"/>
      <c r="D14" s="9"/>
      <c r="E14" s="9"/>
      <c r="F14" s="9"/>
      <c r="G14" s="9" t="s">
        <v>19</v>
      </c>
    </row>
    <row r="15" spans="1:7" s="8" customFormat="1">
      <c r="A15" s="21">
        <v>13</v>
      </c>
      <c r="B15" s="13"/>
      <c r="C15" s="13"/>
      <c r="D15" s="9"/>
      <c r="E15" s="9"/>
      <c r="F15" s="9"/>
      <c r="G15" s="9" t="s">
        <v>19</v>
      </c>
    </row>
    <row r="16" spans="1:7" s="8" customFormat="1">
      <c r="A16" s="21">
        <v>14</v>
      </c>
      <c r="B16" s="13"/>
      <c r="C16" s="13"/>
      <c r="D16" s="9"/>
      <c r="E16" s="9"/>
      <c r="F16" s="9"/>
      <c r="G16" s="9" t="s">
        <v>19</v>
      </c>
    </row>
    <row r="17" spans="1:7" s="8" customFormat="1">
      <c r="A17" s="21">
        <v>15</v>
      </c>
      <c r="B17" s="13"/>
      <c r="C17" s="13"/>
      <c r="D17" s="9"/>
      <c r="E17" s="9"/>
      <c r="F17" s="9"/>
      <c r="G17" s="9" t="s">
        <v>19</v>
      </c>
    </row>
    <row r="18" spans="1:7" s="8" customFormat="1">
      <c r="A18" s="21">
        <v>16</v>
      </c>
      <c r="B18" s="13"/>
      <c r="C18" s="13"/>
      <c r="D18" s="9"/>
      <c r="E18" s="9"/>
      <c r="F18" s="9"/>
      <c r="G18" s="9" t="s">
        <v>19</v>
      </c>
    </row>
    <row r="19" spans="1:7" s="8" customFormat="1">
      <c r="A19" s="21">
        <v>17</v>
      </c>
      <c r="B19" s="13"/>
      <c r="C19" s="13"/>
      <c r="D19" s="9"/>
      <c r="E19" s="9"/>
      <c r="F19" s="9"/>
      <c r="G19" s="9" t="s">
        <v>19</v>
      </c>
    </row>
    <row r="20" spans="1:7" s="8" customFormat="1">
      <c r="A20" s="21">
        <v>18</v>
      </c>
      <c r="B20" s="13"/>
      <c r="C20" s="13"/>
      <c r="D20" s="9"/>
      <c r="E20" s="9"/>
      <c r="F20" s="9"/>
      <c r="G20" s="9" t="s">
        <v>19</v>
      </c>
    </row>
    <row r="21" spans="1:7" s="8" customFormat="1">
      <c r="A21" s="21">
        <v>19</v>
      </c>
      <c r="B21" s="13"/>
      <c r="C21" s="13"/>
      <c r="D21" s="9"/>
      <c r="E21" s="9"/>
      <c r="F21" s="9"/>
      <c r="G21" s="9" t="s">
        <v>19</v>
      </c>
    </row>
    <row r="22" spans="1:7" s="8" customFormat="1">
      <c r="A22" s="21">
        <v>20</v>
      </c>
      <c r="B22" s="13"/>
      <c r="C22" s="13"/>
      <c r="D22" s="9"/>
      <c r="E22" s="9"/>
      <c r="F22" s="9"/>
      <c r="G22" s="9" t="s">
        <v>19</v>
      </c>
    </row>
    <row r="23" spans="1:7" s="8" customFormat="1">
      <c r="A23" s="21">
        <v>21</v>
      </c>
      <c r="B23" s="13"/>
      <c r="C23" s="13"/>
      <c r="D23" s="9"/>
      <c r="E23" s="9"/>
      <c r="F23" s="9"/>
      <c r="G23" s="9" t="s">
        <v>19</v>
      </c>
    </row>
    <row r="24" spans="1:7" s="8" customFormat="1">
      <c r="A24" s="21">
        <v>22</v>
      </c>
      <c r="B24" s="13"/>
      <c r="C24" s="13"/>
      <c r="D24" s="9"/>
      <c r="E24" s="9"/>
      <c r="F24" s="9"/>
      <c r="G24" s="9" t="s">
        <v>19</v>
      </c>
    </row>
    <row r="25" spans="1:7" s="8" customFormat="1">
      <c r="A25" s="21">
        <v>23</v>
      </c>
      <c r="B25" s="13"/>
      <c r="C25" s="13"/>
      <c r="D25" s="9"/>
      <c r="E25" s="9"/>
      <c r="F25" s="9"/>
      <c r="G25" s="9" t="s">
        <v>19</v>
      </c>
    </row>
    <row r="26" spans="1:7" s="8" customFormat="1">
      <c r="A26" s="21">
        <v>24</v>
      </c>
      <c r="B26" s="13"/>
      <c r="C26" s="13"/>
      <c r="D26" s="9"/>
      <c r="E26" s="9"/>
      <c r="F26" s="9"/>
      <c r="G26" s="9" t="s">
        <v>19</v>
      </c>
    </row>
    <row r="27" spans="1:7" s="8" customFormat="1">
      <c r="A27" s="21">
        <v>25</v>
      </c>
      <c r="B27" s="13"/>
      <c r="C27" s="13"/>
      <c r="D27" s="9"/>
      <c r="E27" s="9"/>
      <c r="F27" s="9"/>
      <c r="G27" s="9" t="s">
        <v>19</v>
      </c>
    </row>
    <row r="28" spans="1:7" s="8" customFormat="1">
      <c r="A28" s="21">
        <v>26</v>
      </c>
      <c r="B28" s="13"/>
      <c r="C28" s="13"/>
      <c r="D28" s="9"/>
      <c r="E28" s="9"/>
      <c r="F28" s="9"/>
      <c r="G28" s="9" t="s">
        <v>19</v>
      </c>
    </row>
    <row r="29" spans="1:7" s="8" customFormat="1">
      <c r="A29" s="21">
        <v>27</v>
      </c>
      <c r="B29" s="13"/>
      <c r="C29" s="13"/>
      <c r="D29" s="9"/>
      <c r="E29" s="9"/>
      <c r="F29" s="9"/>
      <c r="G29" s="9" t="s">
        <v>19</v>
      </c>
    </row>
    <row r="30" spans="1:7" s="8" customFormat="1">
      <c r="A30" s="21">
        <v>28</v>
      </c>
      <c r="B30" s="13"/>
      <c r="C30" s="13"/>
      <c r="D30" s="9"/>
      <c r="E30" s="9"/>
      <c r="F30" s="9"/>
      <c r="G30" s="9" t="s">
        <v>19</v>
      </c>
    </row>
    <row r="31" spans="1:7" s="8" customFormat="1">
      <c r="A31" s="21">
        <v>29</v>
      </c>
      <c r="B31" s="13"/>
      <c r="C31" s="13"/>
      <c r="D31" s="9"/>
      <c r="E31" s="9"/>
      <c r="F31" s="9"/>
      <c r="G31" s="9" t="s">
        <v>19</v>
      </c>
    </row>
    <row r="32" spans="1:7" s="8" customFormat="1">
      <c r="A32" s="21">
        <v>30</v>
      </c>
      <c r="B32" s="13"/>
      <c r="C32" s="13"/>
      <c r="D32" s="9"/>
      <c r="E32" s="9"/>
      <c r="F32" s="9"/>
      <c r="G32" s="9" t="s">
        <v>19</v>
      </c>
    </row>
    <row r="33" spans="1:7" s="8" customFormat="1">
      <c r="A33" s="21">
        <v>31</v>
      </c>
      <c r="B33" s="13"/>
      <c r="C33" s="13"/>
      <c r="D33" s="9"/>
      <c r="E33" s="9"/>
      <c r="F33" s="9"/>
      <c r="G33" s="9" t="s">
        <v>19</v>
      </c>
    </row>
    <row r="34" spans="1:7" s="8" customFormat="1">
      <c r="A34" s="21">
        <v>32</v>
      </c>
      <c r="B34" s="13"/>
      <c r="C34" s="13"/>
      <c r="D34" s="9"/>
      <c r="E34" s="9"/>
      <c r="F34" s="9"/>
      <c r="G34" s="9" t="s">
        <v>19</v>
      </c>
    </row>
    <row r="35" spans="1:7" s="8" customFormat="1">
      <c r="A35" s="21">
        <v>33</v>
      </c>
      <c r="B35" s="13"/>
      <c r="C35" s="13"/>
      <c r="D35" s="9"/>
      <c r="E35" s="9"/>
      <c r="F35" s="9"/>
      <c r="G35" s="9" t="s">
        <v>19</v>
      </c>
    </row>
    <row r="36" spans="1:7" s="8" customFormat="1">
      <c r="A36" s="21">
        <v>34</v>
      </c>
      <c r="B36" s="13"/>
      <c r="C36" s="13"/>
      <c r="D36" s="9"/>
      <c r="E36" s="9"/>
      <c r="F36" s="9"/>
      <c r="G36" s="9" t="s">
        <v>19</v>
      </c>
    </row>
    <row r="37" spans="1:7" s="8" customFormat="1">
      <c r="A37" s="21">
        <v>35</v>
      </c>
      <c r="B37" s="13"/>
      <c r="C37" s="13"/>
      <c r="D37" s="9"/>
      <c r="E37" s="9"/>
      <c r="F37" s="9"/>
      <c r="G37" s="9" t="s">
        <v>19</v>
      </c>
    </row>
    <row r="38" spans="1:7" s="8" customFormat="1">
      <c r="A38" s="21">
        <v>36</v>
      </c>
      <c r="B38" s="14"/>
      <c r="C38" s="13"/>
      <c r="D38" s="9"/>
      <c r="E38" s="9"/>
      <c r="F38" s="9"/>
      <c r="G38" s="9" t="s">
        <v>19</v>
      </c>
    </row>
    <row r="39" spans="1:7" ht="16" customHeight="1">
      <c r="A39" s="6"/>
      <c r="D39" s="93" t="s">
        <v>10</v>
      </c>
      <c r="E39" s="93"/>
      <c r="F39" s="92" t="s">
        <v>11</v>
      </c>
      <c r="G39" s="92"/>
    </row>
    <row r="40" spans="1:7" ht="12" customHeight="1">
      <c r="B40" s="4"/>
      <c r="C40" s="17" t="s">
        <v>24</v>
      </c>
      <c r="D40" s="90">
        <f>COUNTIF(D$3:D$38,"Yes")</f>
        <v>0</v>
      </c>
      <c r="E40" s="90"/>
      <c r="F40" s="91">
        <f>IF(COUNTA($B$3:$B$38)=0,0,D40/COUNTA($B$3:$B$38))</f>
        <v>0</v>
      </c>
      <c r="G40" s="91"/>
    </row>
    <row r="41" spans="1:7" ht="13" customHeight="1">
      <c r="B41" s="4"/>
      <c r="C41" s="17" t="s">
        <v>25</v>
      </c>
      <c r="D41" s="90">
        <f>COUNTIF(E$3:E$38,"Yes")</f>
        <v>0</v>
      </c>
      <c r="E41" s="90"/>
      <c r="F41" s="91">
        <f>IF(COUNTA($B$3:$B$38)=0,0,D41/COUNTA($B$3:$B$38))</f>
        <v>0</v>
      </c>
      <c r="G41" s="91"/>
    </row>
    <row r="42" spans="1:7" ht="12" customHeight="1">
      <c r="C42" s="18" t="s">
        <v>26</v>
      </c>
      <c r="D42" s="90">
        <f>COUNTIF(F$3:F$38,"Yes")</f>
        <v>0</v>
      </c>
      <c r="E42" s="90"/>
      <c r="F42" s="91">
        <f>IF(COUNTA($B$3:$B$38)=0,0,D42/COUNTA($B$3:$B$38))</f>
        <v>0</v>
      </c>
      <c r="G42" s="91"/>
    </row>
    <row r="43" spans="1:7" ht="12" customHeight="1">
      <c r="B43" s="4"/>
      <c r="C43" s="17" t="s">
        <v>27</v>
      </c>
      <c r="D43" s="90">
        <f>COUNTIF(G$3:G$38,"F")</f>
        <v>0</v>
      </c>
      <c r="E43" s="90"/>
      <c r="F43" s="91">
        <f>IF(COUNTA($B$3:$B$38)=0,0,D43/COUNTA($B$3:$B$38))</f>
        <v>0</v>
      </c>
      <c r="G43" s="91"/>
    </row>
    <row r="44" spans="1:7" ht="12" customHeight="1">
      <c r="B44" s="5"/>
      <c r="C44" s="19" t="s">
        <v>12</v>
      </c>
      <c r="D44" s="90">
        <f>COUNTA($B$3:$B$38)</f>
        <v>0</v>
      </c>
      <c r="E44" s="90"/>
      <c r="F44" s="20"/>
      <c r="G44" s="20"/>
    </row>
  </sheetData>
  <sheetProtection password="8CCD" sheet="1" objects="1" scenarios="1" insertHyperlinks="0" selectLockedCells="1"/>
  <mergeCells count="11">
    <mergeCell ref="F40:G40"/>
    <mergeCell ref="D40:E40"/>
    <mergeCell ref="F39:G39"/>
    <mergeCell ref="D39:E39"/>
    <mergeCell ref="D41:E41"/>
    <mergeCell ref="D43:E43"/>
    <mergeCell ref="D44:E44"/>
    <mergeCell ref="F43:G43"/>
    <mergeCell ref="F41:G41"/>
    <mergeCell ref="F42:G42"/>
    <mergeCell ref="D42:E42"/>
  </mergeCells>
  <phoneticPr fontId="1" type="noConversion"/>
  <conditionalFormatting sqref="D35:D38">
    <cfRule type="containsText" dxfId="32" priority="8" operator="containsText" text="N">
      <formula>NOT(ISERROR(SEARCH("N",D35)))</formula>
    </cfRule>
  </conditionalFormatting>
  <conditionalFormatting sqref="D9">
    <cfRule type="containsText" dxfId="31" priority="37" operator="containsText" text="N">
      <formula>NOT(ISERROR(SEARCH("N",D9)))</formula>
    </cfRule>
  </conditionalFormatting>
  <conditionalFormatting sqref="D8">
    <cfRule type="containsText" dxfId="30" priority="36" operator="containsText" text="N">
      <formula>NOT(ISERROR(SEARCH("N",D8)))</formula>
    </cfRule>
  </conditionalFormatting>
  <conditionalFormatting sqref="D7">
    <cfRule type="containsText" dxfId="29" priority="35" operator="containsText" text="N">
      <formula>NOT(ISERROR(SEARCH("N",D7)))</formula>
    </cfRule>
  </conditionalFormatting>
  <conditionalFormatting sqref="D6">
    <cfRule type="containsText" dxfId="28" priority="34" operator="containsText" text="N">
      <formula>NOT(ISERROR(SEARCH("N",D6)))</formula>
    </cfRule>
  </conditionalFormatting>
  <conditionalFormatting sqref="D5">
    <cfRule type="containsText" dxfId="27" priority="33" operator="containsText" text="N">
      <formula>NOT(ISERROR(SEARCH("N",D5)))</formula>
    </cfRule>
  </conditionalFormatting>
  <conditionalFormatting sqref="D4">
    <cfRule type="containsText" dxfId="26" priority="32" operator="containsText" text="N">
      <formula>NOT(ISERROR(SEARCH("N",D4)))</formula>
    </cfRule>
  </conditionalFormatting>
  <conditionalFormatting sqref="D3">
    <cfRule type="containsText" dxfId="25" priority="31" operator="containsText" text="N">
      <formula>NOT(ISERROR(SEARCH("N",D3)))</formula>
    </cfRule>
  </conditionalFormatting>
  <conditionalFormatting sqref="D16">
    <cfRule type="containsText" dxfId="24" priority="30" operator="containsText" text="N">
      <formula>NOT(ISERROR(SEARCH("N",D16)))</formula>
    </cfRule>
  </conditionalFormatting>
  <conditionalFormatting sqref="D15">
    <cfRule type="containsText" dxfId="23" priority="29" operator="containsText" text="N">
      <formula>NOT(ISERROR(SEARCH("N",D15)))</formula>
    </cfRule>
  </conditionalFormatting>
  <conditionalFormatting sqref="D14">
    <cfRule type="containsText" dxfId="22" priority="28" operator="containsText" text="N">
      <formula>NOT(ISERROR(SEARCH("N",D14)))</formula>
    </cfRule>
  </conditionalFormatting>
  <conditionalFormatting sqref="D13">
    <cfRule type="containsText" dxfId="21" priority="27" operator="containsText" text="N">
      <formula>NOT(ISERROR(SEARCH("N",D13)))</formula>
    </cfRule>
  </conditionalFormatting>
  <conditionalFormatting sqref="D12">
    <cfRule type="containsText" dxfId="20" priority="26" operator="containsText" text="N">
      <formula>NOT(ISERROR(SEARCH("N",D12)))</formula>
    </cfRule>
  </conditionalFormatting>
  <conditionalFormatting sqref="D11">
    <cfRule type="containsText" dxfId="19" priority="25" operator="containsText" text="N">
      <formula>NOT(ISERROR(SEARCH("N",D11)))</formula>
    </cfRule>
  </conditionalFormatting>
  <conditionalFormatting sqref="D10">
    <cfRule type="containsText" dxfId="18" priority="24" operator="containsText" text="N">
      <formula>NOT(ISERROR(SEARCH("N",D10)))</formula>
    </cfRule>
  </conditionalFormatting>
  <conditionalFormatting sqref="D23">
    <cfRule type="containsText" dxfId="17" priority="23" operator="containsText" text="N">
      <formula>NOT(ISERROR(SEARCH("N",D23)))</formula>
    </cfRule>
  </conditionalFormatting>
  <conditionalFormatting sqref="D22">
    <cfRule type="containsText" dxfId="16" priority="22" operator="containsText" text="N">
      <formula>NOT(ISERROR(SEARCH("N",D22)))</formula>
    </cfRule>
  </conditionalFormatting>
  <conditionalFormatting sqref="D21">
    <cfRule type="containsText" dxfId="15" priority="21" operator="containsText" text="N">
      <formula>NOT(ISERROR(SEARCH("N",D21)))</formula>
    </cfRule>
  </conditionalFormatting>
  <conditionalFormatting sqref="D20">
    <cfRule type="containsText" dxfId="14" priority="20" operator="containsText" text="N">
      <formula>NOT(ISERROR(SEARCH("N",D20)))</formula>
    </cfRule>
  </conditionalFormatting>
  <conditionalFormatting sqref="D19">
    <cfRule type="containsText" dxfId="13" priority="19" operator="containsText" text="N">
      <formula>NOT(ISERROR(SEARCH("N",D19)))</formula>
    </cfRule>
  </conditionalFormatting>
  <conditionalFormatting sqref="D18">
    <cfRule type="containsText" dxfId="12" priority="18" operator="containsText" text="N">
      <formula>NOT(ISERROR(SEARCH("N",D18)))</formula>
    </cfRule>
  </conditionalFormatting>
  <conditionalFormatting sqref="D17">
    <cfRule type="containsText" dxfId="11" priority="17" operator="containsText" text="N">
      <formula>NOT(ISERROR(SEARCH("N",D17)))</formula>
    </cfRule>
  </conditionalFormatting>
  <conditionalFormatting sqref="D30">
    <cfRule type="containsText" dxfId="10" priority="16" operator="containsText" text="N">
      <formula>NOT(ISERROR(SEARCH("N",D30)))</formula>
    </cfRule>
  </conditionalFormatting>
  <conditionalFormatting sqref="D29">
    <cfRule type="containsText" dxfId="9" priority="15" operator="containsText" text="N">
      <formula>NOT(ISERROR(SEARCH("N",D29)))</formula>
    </cfRule>
  </conditionalFormatting>
  <conditionalFormatting sqref="D28">
    <cfRule type="containsText" dxfId="8" priority="14" operator="containsText" text="N">
      <formula>NOT(ISERROR(SEARCH("N",D28)))</formula>
    </cfRule>
  </conditionalFormatting>
  <conditionalFormatting sqref="D27">
    <cfRule type="containsText" dxfId="7" priority="13" operator="containsText" text="N">
      <formula>NOT(ISERROR(SEARCH("N",D27)))</formula>
    </cfRule>
  </conditionalFormatting>
  <conditionalFormatting sqref="D26">
    <cfRule type="containsText" dxfId="6" priority="12" operator="containsText" text="N">
      <formula>NOT(ISERROR(SEARCH("N",D26)))</formula>
    </cfRule>
  </conditionalFormatting>
  <conditionalFormatting sqref="D25">
    <cfRule type="containsText" dxfId="5" priority="11" operator="containsText" text="N">
      <formula>NOT(ISERROR(SEARCH("N",D25)))</formula>
    </cfRule>
  </conditionalFormatting>
  <conditionalFormatting sqref="D24">
    <cfRule type="containsText" dxfId="4" priority="10" operator="containsText" text="N">
      <formula>NOT(ISERROR(SEARCH("N",D24)))</formula>
    </cfRule>
  </conditionalFormatting>
  <conditionalFormatting sqref="D34">
    <cfRule type="containsText" dxfId="3" priority="6" operator="containsText" text="N">
      <formula>NOT(ISERROR(SEARCH("N",D34)))</formula>
    </cfRule>
  </conditionalFormatting>
  <conditionalFormatting sqref="D33">
    <cfRule type="containsText" dxfId="2" priority="5" operator="containsText" text="N">
      <formula>NOT(ISERROR(SEARCH("N",D33)))</formula>
    </cfRule>
  </conditionalFormatting>
  <conditionalFormatting sqref="D32">
    <cfRule type="containsText" dxfId="1" priority="4" operator="containsText" text="N">
      <formula>NOT(ISERROR(SEARCH("N",D32)))</formula>
    </cfRule>
  </conditionalFormatting>
  <conditionalFormatting sqref="D31">
    <cfRule type="containsText" dxfId="0" priority="3" operator="containsText" text="N">
      <formula>NOT(ISERROR(SEARCH("N",D31)))</formula>
    </cfRule>
  </conditionalFormatting>
  <dataValidations xWindow="292" yWindow="221" count="4">
    <dataValidation type="textLength" operator="lessThanOrEqual" allowBlank="1" showErrorMessage="1" errorTitle="Character limit reached" error="Please only use up to 30 characters" promptTitle="Text limit" prompt="40 characters" sqref="B4:B38">
      <formula1>40</formula1>
    </dataValidation>
    <dataValidation type="textLength" operator="lessThanOrEqual" allowBlank="1" showInputMessage="1" showErrorMessage="1" errorTitle="Limit reached" error="Please fill this field with maximum of 60 characters" promptTitle="Hint:" prompt="Please double click every cell before pasting your text in (65 characters limit)" sqref="C3">
      <formula1>60</formula1>
    </dataValidation>
    <dataValidation type="textLength" operator="lessThanOrEqual" allowBlank="1" showInputMessage="1" showErrorMessage="1" errorTitle="Character limit reached" error="Please only use up to 40 characters" promptTitle="Hint:" prompt="Please double click every cell before pasting your text in (40 characters limit)" sqref="B3">
      <formula1>40</formula1>
    </dataValidation>
    <dataValidation type="textLength" operator="lessThanOrEqual" allowBlank="1" showErrorMessage="1" errorTitle="Limit reached" error="Please fill this field with maximum of 60 characters" promptTitle="Text limit" prompt="65 characters" sqref="C4:C38">
      <formula1>60</formula1>
    </dataValidation>
  </dataValidations>
  <pageMargins left="0.43307086614173229" right="0.35433070866141736" top="1.3779527559055118" bottom="0.59055118110236227" header="7.874015748031496E-2" footer="0.31496062992125984"/>
  <pageSetup paperSize="9" orientation="portrait"/>
  <headerFooter>
    <oddHeader>&amp;L&amp;"Calibri,Regular"&amp;11&amp;K000000_x000D__x000D__x000D__x000D_&amp;"Helvetica,Regular"&amp;10_x000D_S P E A K E R S:&amp;R&amp;"Calibri,Regular"&amp;K000000&amp;G</oddHead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xWindow="292" yWindow="221" count="7">
        <x14:dataValidation type="list" allowBlank="1" showInputMessage="1" showErrorMessage="1" errorTitle="Incorrect Option Chosen" error="Please enter &quot;M&quot; for male or &quot;F&quot; for female.">
          <x14:formula1>
            <xm:f>values!$C$3:$C$5</xm:f>
          </x14:formula1>
          <xm:sqref>G4:G38</xm:sqref>
        </x14:dataValidation>
        <x14:dataValidation type="list" allowBlank="1" showInputMessage="1" showErrorMessage="1" errorTitle="Incorrect Option Chosen" error="Please select the value from the drop-down list in the cell. It can only be &quot;Yes&quot; or empty.">
          <x14:formula1>
            <xm:f>values!$A$3:$A$4</xm:f>
          </x14:formula1>
          <xm:sqref>D4:D38</xm:sqref>
        </x14:dataValidation>
        <x14:dataValidation type="list" allowBlank="1" showInputMessage="1" showErrorMessage="1" errorTitle="Incorrect Value Chosen" error="Please select the value from the drop-down list in the cell. It can only be &quot;Yes&quot; or empty.">
          <x14:formula1>
            <xm:f>values!$B$3:$B$3</xm:f>
          </x14:formula1>
          <xm:sqref>E4:E38 F4:F38</xm:sqref>
        </x14:dataValidation>
        <x14:dataValidation type="list" allowBlank="1" showInputMessage="1" showErrorMessage="1" errorTitle="Incorrect Option Chosen" error="Please select the value from the drop-down list in the cell. It can only be &quot;Yes&quot; or empty." promptTitle="Hint:" prompt="Select values from a drop down menu (Yes or No).">
          <x14:formula1>
            <xm:f>values!$A$3:$A$4</xm:f>
          </x14:formula1>
          <xm:sqref>D3</xm:sqref>
        </x14:dataValidation>
        <x14:dataValidation type="list" allowBlank="1" showInputMessage="1" showErrorMessage="1" errorTitle="Incorrect Value Chosen" error="Please select the value from the drop-down list in the cell. It can only be &quot;Yes&quot; or empty." promptTitle="Hint:" prompt="Select &quot;Yes&quot; from a drop down list if true.">
          <x14:formula1>
            <xm:f>values!$B$3:$B$3</xm:f>
          </x14:formula1>
          <xm:sqref>E3</xm:sqref>
        </x14:dataValidation>
        <x14:dataValidation type="list" allowBlank="1" showInputMessage="1" showErrorMessage="1" errorTitle="Incorrect Value Chosen" error="Please select the value from the drop-down list in the cell. It can only be &quot;Yes&quot; or empty." promptTitle="Hint:" prompt="Select &quot;Yes&quot; from a drop down list if true.">
          <x14:formula1>
            <xm:f>values!$B$3:$B$3</xm:f>
          </x14:formula1>
          <xm:sqref>F3</xm:sqref>
        </x14:dataValidation>
        <x14:dataValidation type="list" allowBlank="1" showInputMessage="1" showErrorMessage="1" errorTitle="Incorrect Option Chosen" error="Please enter &quot;M&quot; for male or &quot;F&quot; for female." promptTitle="Hint:" prompt="Select values from a drop down menu (F, M or _).">
          <x14:formula1>
            <xm:f>values!$C$3:$C$5</xm:f>
          </x14:formula1>
          <xm:sqref>G3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abSelected="1" view="pageLayout" workbookViewId="0">
      <selection activeCell="C12" sqref="C12"/>
    </sheetView>
  </sheetViews>
  <sheetFormatPr baseColWidth="10" defaultColWidth="11" defaultRowHeight="15" x14ac:dyDescent="0"/>
  <cols>
    <col min="1" max="2" width="11" style="213"/>
    <col min="3" max="3" width="57.83203125" style="205" customWidth="1"/>
  </cols>
  <sheetData>
    <row r="1" spans="1:3" s="1" customFormat="1">
      <c r="A1" s="206" t="s">
        <v>17</v>
      </c>
      <c r="B1" s="206" t="s">
        <v>18</v>
      </c>
      <c r="C1" s="201" t="s">
        <v>23</v>
      </c>
    </row>
    <row r="2" spans="1:3">
      <c r="A2" s="207"/>
      <c r="B2" s="208"/>
      <c r="C2" s="22"/>
    </row>
    <row r="3" spans="1:3">
      <c r="A3" s="207"/>
      <c r="B3" s="209"/>
      <c r="C3" s="23"/>
    </row>
    <row r="4" spans="1:3">
      <c r="A4" s="207"/>
      <c r="B4" s="209"/>
      <c r="C4" s="24"/>
    </row>
    <row r="5" spans="1:3">
      <c r="A5" s="207"/>
      <c r="B5" s="209"/>
      <c r="C5" s="24"/>
    </row>
    <row r="6" spans="1:3">
      <c r="A6" s="207"/>
      <c r="B6" s="209"/>
      <c r="C6" s="24"/>
    </row>
    <row r="7" spans="1:3">
      <c r="A7" s="207"/>
      <c r="B7" s="209"/>
      <c r="C7" s="24"/>
    </row>
    <row r="8" spans="1:3">
      <c r="A8" s="207"/>
      <c r="B8" s="209"/>
      <c r="C8" s="24"/>
    </row>
    <row r="9" spans="1:3">
      <c r="A9" s="207"/>
      <c r="B9" s="209"/>
      <c r="C9" s="24"/>
    </row>
    <row r="10" spans="1:3">
      <c r="A10" s="207"/>
      <c r="B10" s="209"/>
      <c r="C10" s="24"/>
    </row>
    <row r="11" spans="1:3">
      <c r="A11" s="207"/>
      <c r="B11" s="209"/>
      <c r="C11" s="24"/>
    </row>
    <row r="12" spans="1:3">
      <c r="A12" s="207"/>
      <c r="B12" s="209"/>
      <c r="C12" s="24"/>
    </row>
    <row r="13" spans="1:3">
      <c r="A13" s="207"/>
      <c r="B13" s="209"/>
      <c r="C13" s="24"/>
    </row>
    <row r="14" spans="1:3">
      <c r="A14" s="207"/>
      <c r="B14" s="209"/>
      <c r="C14" s="24"/>
    </row>
    <row r="15" spans="1:3">
      <c r="A15" s="207"/>
      <c r="B15" s="209"/>
      <c r="C15" s="24"/>
    </row>
    <row r="16" spans="1:3">
      <c r="A16" s="207"/>
      <c r="B16" s="209"/>
      <c r="C16" s="24"/>
    </row>
    <row r="17" spans="1:3">
      <c r="A17" s="207"/>
      <c r="B17" s="209"/>
      <c r="C17" s="24"/>
    </row>
    <row r="18" spans="1:3">
      <c r="A18" s="207"/>
      <c r="B18" s="209"/>
      <c r="C18" s="24"/>
    </row>
    <row r="19" spans="1:3">
      <c r="A19" s="207"/>
      <c r="B19" s="209"/>
      <c r="C19" s="24"/>
    </row>
    <row r="20" spans="1:3">
      <c r="A20" s="207"/>
      <c r="B20" s="209"/>
      <c r="C20" s="24"/>
    </row>
    <row r="21" spans="1:3">
      <c r="A21" s="207"/>
      <c r="B21" s="209"/>
      <c r="C21" s="24"/>
    </row>
    <row r="22" spans="1:3">
      <c r="A22" s="207"/>
      <c r="B22" s="209"/>
      <c r="C22" s="24"/>
    </row>
    <row r="23" spans="1:3">
      <c r="A23" s="207"/>
      <c r="B23" s="209"/>
      <c r="C23" s="24"/>
    </row>
    <row r="24" spans="1:3">
      <c r="A24" s="207"/>
      <c r="B24" s="209"/>
      <c r="C24" s="24"/>
    </row>
    <row r="25" spans="1:3">
      <c r="A25" s="207"/>
      <c r="B25" s="209"/>
      <c r="C25" s="24"/>
    </row>
    <row r="26" spans="1:3">
      <c r="A26" s="207"/>
      <c r="B26" s="209"/>
      <c r="C26" s="24"/>
    </row>
    <row r="27" spans="1:3">
      <c r="A27" s="207"/>
      <c r="B27" s="209"/>
      <c r="C27" s="24"/>
    </row>
    <row r="28" spans="1:3">
      <c r="A28" s="207"/>
      <c r="B28" s="209"/>
      <c r="C28" s="24"/>
    </row>
    <row r="29" spans="1:3">
      <c r="A29" s="207"/>
      <c r="B29" s="209"/>
      <c r="C29" s="24"/>
    </row>
    <row r="30" spans="1:3">
      <c r="A30" s="207"/>
      <c r="B30" s="209"/>
      <c r="C30" s="24"/>
    </row>
    <row r="31" spans="1:3">
      <c r="A31" s="207"/>
      <c r="B31" s="209"/>
      <c r="C31" s="24"/>
    </row>
    <row r="32" spans="1:3">
      <c r="A32" s="207"/>
      <c r="B32" s="209"/>
      <c r="C32" s="24"/>
    </row>
    <row r="33" spans="1:3">
      <c r="A33" s="207"/>
      <c r="B33" s="209"/>
      <c r="C33" s="24"/>
    </row>
    <row r="34" spans="1:3">
      <c r="A34" s="207"/>
      <c r="B34" s="209"/>
      <c r="C34" s="24"/>
    </row>
    <row r="35" spans="1:3">
      <c r="A35" s="207"/>
      <c r="B35" s="209"/>
      <c r="C35" s="24"/>
    </row>
    <row r="36" spans="1:3">
      <c r="A36" s="207"/>
      <c r="B36" s="209"/>
      <c r="C36" s="24"/>
    </row>
    <row r="37" spans="1:3">
      <c r="A37" s="207"/>
      <c r="B37" s="209"/>
      <c r="C37" s="24"/>
    </row>
    <row r="38" spans="1:3">
      <c r="A38" s="207"/>
      <c r="B38" s="209"/>
      <c r="C38" s="24"/>
    </row>
    <row r="39" spans="1:3">
      <c r="A39" s="207"/>
      <c r="B39" s="209"/>
      <c r="C39" s="24"/>
    </row>
    <row r="40" spans="1:3">
      <c r="A40" s="207"/>
      <c r="B40" s="209"/>
      <c r="C40" s="24"/>
    </row>
    <row r="41" spans="1:3">
      <c r="A41" s="207"/>
      <c r="B41" s="209"/>
      <c r="C41" s="24"/>
    </row>
    <row r="42" spans="1:3">
      <c r="A42" s="207"/>
      <c r="B42" s="209"/>
      <c r="C42" s="24"/>
    </row>
    <row r="43" spans="1:3">
      <c r="A43" s="207"/>
      <c r="B43" s="209"/>
      <c r="C43" s="24"/>
    </row>
    <row r="44" spans="1:3">
      <c r="A44" s="207"/>
      <c r="B44" s="209"/>
      <c r="C44" s="24"/>
    </row>
    <row r="45" spans="1:3">
      <c r="A45" s="207"/>
      <c r="B45" s="209"/>
      <c r="C45" s="24"/>
    </row>
    <row r="46" spans="1:3">
      <c r="A46" s="207"/>
      <c r="B46" s="209"/>
      <c r="C46" s="24"/>
    </row>
    <row r="47" spans="1:3">
      <c r="A47" s="207"/>
      <c r="B47" s="209"/>
      <c r="C47" s="24"/>
    </row>
    <row r="48" spans="1:3">
      <c r="A48" s="207"/>
      <c r="B48" s="209"/>
      <c r="C48" s="24"/>
    </row>
    <row r="49" spans="1:3">
      <c r="A49" s="207"/>
      <c r="B49" s="209"/>
      <c r="C49" s="24"/>
    </row>
    <row r="50" spans="1:3">
      <c r="A50" s="207"/>
      <c r="B50" s="209"/>
      <c r="C50" s="24"/>
    </row>
    <row r="51" spans="1:3">
      <c r="A51" s="207"/>
      <c r="B51" s="209"/>
      <c r="C51" s="24"/>
    </row>
    <row r="52" spans="1:3">
      <c r="A52" s="207"/>
      <c r="B52" s="209"/>
      <c r="C52" s="24"/>
    </row>
    <row r="53" spans="1:3">
      <c r="A53" s="207"/>
      <c r="B53" s="209"/>
      <c r="C53" s="24"/>
    </row>
    <row r="54" spans="1:3">
      <c r="A54" s="207"/>
      <c r="B54" s="209"/>
      <c r="C54" s="24"/>
    </row>
    <row r="55" spans="1:3">
      <c r="A55" s="207"/>
      <c r="B55" s="209"/>
      <c r="C55" s="24"/>
    </row>
    <row r="56" spans="1:3">
      <c r="A56" s="207"/>
      <c r="B56" s="209"/>
      <c r="C56" s="24"/>
    </row>
    <row r="57" spans="1:3">
      <c r="A57" s="207"/>
      <c r="B57" s="209"/>
      <c r="C57" s="24"/>
    </row>
    <row r="58" spans="1:3">
      <c r="A58" s="207"/>
      <c r="B58" s="209"/>
      <c r="C58" s="24"/>
    </row>
    <row r="59" spans="1:3">
      <c r="A59" s="207"/>
      <c r="B59" s="209"/>
      <c r="C59" s="24"/>
    </row>
    <row r="60" spans="1:3">
      <c r="A60" s="207"/>
      <c r="B60" s="209"/>
      <c r="C60" s="24"/>
    </row>
    <row r="61" spans="1:3">
      <c r="A61" s="207"/>
      <c r="B61" s="209"/>
      <c r="C61" s="24"/>
    </row>
    <row r="62" spans="1:3">
      <c r="A62" s="207"/>
      <c r="B62" s="209"/>
      <c r="C62" s="24"/>
    </row>
    <row r="63" spans="1:3">
      <c r="A63" s="207"/>
      <c r="B63" s="209"/>
      <c r="C63" s="24"/>
    </row>
    <row r="64" spans="1:3">
      <c r="A64" s="207"/>
      <c r="B64" s="209"/>
      <c r="C64" s="24"/>
    </row>
    <row r="65" spans="1:3">
      <c r="A65" s="207"/>
      <c r="B65" s="209"/>
      <c r="C65" s="24"/>
    </row>
    <row r="66" spans="1:3">
      <c r="A66" s="207"/>
      <c r="B66" s="209"/>
      <c r="C66" s="24"/>
    </row>
    <row r="67" spans="1:3">
      <c r="A67" s="207"/>
      <c r="B67" s="209"/>
      <c r="C67" s="24"/>
    </row>
    <row r="68" spans="1:3">
      <c r="A68" s="207"/>
      <c r="B68" s="209"/>
      <c r="C68" s="24"/>
    </row>
    <row r="69" spans="1:3">
      <c r="A69" s="207"/>
      <c r="B69" s="209"/>
      <c r="C69" s="24"/>
    </row>
    <row r="70" spans="1:3">
      <c r="A70" s="207"/>
      <c r="B70" s="209"/>
      <c r="C70" s="24"/>
    </row>
    <row r="71" spans="1:3">
      <c r="A71" s="207"/>
      <c r="B71" s="209"/>
      <c r="C71" s="24"/>
    </row>
    <row r="72" spans="1:3">
      <c r="A72" s="207"/>
      <c r="B72" s="209"/>
      <c r="C72" s="24"/>
    </row>
    <row r="73" spans="1:3">
      <c r="A73" s="207"/>
      <c r="B73" s="209"/>
      <c r="C73" s="24"/>
    </row>
    <row r="74" spans="1:3">
      <c r="A74" s="207"/>
      <c r="B74" s="209"/>
      <c r="C74" s="24"/>
    </row>
    <row r="75" spans="1:3">
      <c r="A75" s="207"/>
      <c r="B75" s="209"/>
      <c r="C75" s="24"/>
    </row>
    <row r="76" spans="1:3">
      <c r="A76" s="207"/>
      <c r="B76" s="209"/>
      <c r="C76" s="24"/>
    </row>
    <row r="77" spans="1:3">
      <c r="A77" s="207"/>
      <c r="B77" s="209"/>
      <c r="C77" s="24"/>
    </row>
    <row r="78" spans="1:3">
      <c r="A78" s="207"/>
      <c r="B78" s="209"/>
      <c r="C78" s="24"/>
    </row>
    <row r="79" spans="1:3">
      <c r="A79" s="207"/>
      <c r="B79" s="209"/>
      <c r="C79" s="24"/>
    </row>
    <row r="80" spans="1:3">
      <c r="A80" s="207"/>
      <c r="B80" s="209"/>
      <c r="C80" s="24"/>
    </row>
    <row r="81" spans="1:3">
      <c r="A81" s="207"/>
      <c r="B81" s="209"/>
      <c r="C81" s="24"/>
    </row>
    <row r="82" spans="1:3">
      <c r="A82" s="207"/>
      <c r="B82" s="209"/>
      <c r="C82" s="24"/>
    </row>
    <row r="83" spans="1:3">
      <c r="A83" s="207"/>
      <c r="B83" s="209"/>
      <c r="C83" s="24"/>
    </row>
    <row r="84" spans="1:3">
      <c r="A84" s="207"/>
      <c r="B84" s="209"/>
      <c r="C84" s="24"/>
    </row>
    <row r="85" spans="1:3">
      <c r="A85" s="207"/>
      <c r="B85" s="209"/>
      <c r="C85" s="24"/>
    </row>
    <row r="86" spans="1:3">
      <c r="A86" s="207"/>
      <c r="B86" s="209"/>
      <c r="C86" s="24"/>
    </row>
    <row r="87" spans="1:3">
      <c r="A87" s="207"/>
      <c r="B87" s="209"/>
      <c r="C87" s="24"/>
    </row>
    <row r="88" spans="1:3">
      <c r="A88" s="207"/>
      <c r="B88" s="209"/>
      <c r="C88" s="24"/>
    </row>
    <row r="89" spans="1:3">
      <c r="A89" s="207"/>
      <c r="B89" s="209"/>
      <c r="C89" s="24"/>
    </row>
    <row r="90" spans="1:3">
      <c r="A90" s="207"/>
      <c r="B90" s="209"/>
      <c r="C90" s="24"/>
    </row>
    <row r="91" spans="1:3">
      <c r="A91" s="207"/>
      <c r="B91" s="209"/>
      <c r="C91" s="24"/>
    </row>
    <row r="92" spans="1:3">
      <c r="A92" s="207"/>
      <c r="B92" s="209"/>
      <c r="C92" s="24"/>
    </row>
    <row r="93" spans="1:3">
      <c r="A93" s="207"/>
      <c r="B93" s="209"/>
      <c r="C93" s="24"/>
    </row>
    <row r="94" spans="1:3">
      <c r="A94" s="207"/>
      <c r="B94" s="209"/>
      <c r="C94" s="24"/>
    </row>
    <row r="95" spans="1:3">
      <c r="A95" s="207"/>
      <c r="B95" s="209"/>
      <c r="C95" s="24"/>
    </row>
    <row r="96" spans="1:3">
      <c r="A96" s="207"/>
      <c r="B96" s="209"/>
      <c r="C96" s="24"/>
    </row>
    <row r="97" spans="1:3">
      <c r="A97" s="207"/>
      <c r="B97" s="209"/>
      <c r="C97" s="24"/>
    </row>
    <row r="98" spans="1:3">
      <c r="A98" s="207"/>
      <c r="B98" s="209"/>
      <c r="C98" s="24"/>
    </row>
    <row r="99" spans="1:3">
      <c r="A99" s="207"/>
      <c r="B99" s="209"/>
      <c r="C99" s="24"/>
    </row>
    <row r="100" spans="1:3">
      <c r="A100" s="207"/>
      <c r="B100" s="209"/>
      <c r="C100" s="24"/>
    </row>
    <row r="101" spans="1:3">
      <c r="A101" s="207"/>
      <c r="B101" s="209"/>
      <c r="C101" s="24"/>
    </row>
    <row r="102" spans="1:3">
      <c r="A102" s="207"/>
      <c r="B102" s="209"/>
      <c r="C102" s="24"/>
    </row>
    <row r="103" spans="1:3">
      <c r="A103" s="207"/>
      <c r="B103" s="209"/>
      <c r="C103" s="24"/>
    </row>
    <row r="104" spans="1:3">
      <c r="A104" s="207"/>
      <c r="B104" s="209"/>
      <c r="C104" s="24"/>
    </row>
    <row r="105" spans="1:3">
      <c r="A105" s="207"/>
      <c r="B105" s="209"/>
      <c r="C105" s="24"/>
    </row>
    <row r="106" spans="1:3">
      <c r="A106" s="207"/>
      <c r="B106" s="209"/>
      <c r="C106" s="24"/>
    </row>
    <row r="107" spans="1:3">
      <c r="A107" s="207"/>
      <c r="B107" s="209"/>
      <c r="C107" s="24"/>
    </row>
    <row r="108" spans="1:3">
      <c r="A108" s="207"/>
      <c r="B108" s="209"/>
      <c r="C108" s="24"/>
    </row>
    <row r="109" spans="1:3">
      <c r="A109" s="207"/>
      <c r="B109" s="209"/>
      <c r="C109" s="24"/>
    </row>
    <row r="110" spans="1:3">
      <c r="A110" s="207"/>
      <c r="B110" s="209"/>
      <c r="C110" s="24"/>
    </row>
    <row r="111" spans="1:3">
      <c r="A111" s="207"/>
      <c r="B111" s="209"/>
      <c r="C111" s="24"/>
    </row>
    <row r="112" spans="1:3">
      <c r="A112" s="207"/>
      <c r="B112" s="209"/>
      <c r="C112" s="24"/>
    </row>
    <row r="113" spans="1:3">
      <c r="A113" s="207"/>
      <c r="B113" s="209"/>
      <c r="C113" s="24"/>
    </row>
    <row r="114" spans="1:3">
      <c r="A114" s="207"/>
      <c r="B114" s="209"/>
      <c r="C114" s="24"/>
    </row>
    <row r="115" spans="1:3">
      <c r="A115" s="207"/>
      <c r="B115" s="209"/>
      <c r="C115" s="24"/>
    </row>
    <row r="116" spans="1:3">
      <c r="A116" s="207"/>
      <c r="B116" s="209"/>
      <c r="C116" s="24"/>
    </row>
    <row r="117" spans="1:3">
      <c r="A117" s="207"/>
      <c r="B117" s="209"/>
      <c r="C117" s="24"/>
    </row>
    <row r="118" spans="1:3">
      <c r="A118" s="207"/>
      <c r="B118" s="209"/>
      <c r="C118" s="24"/>
    </row>
    <row r="119" spans="1:3">
      <c r="A119" s="207"/>
      <c r="B119" s="209"/>
      <c r="C119" s="24"/>
    </row>
    <row r="120" spans="1:3">
      <c r="A120" s="207"/>
      <c r="B120" s="209"/>
      <c r="C120" s="24"/>
    </row>
    <row r="121" spans="1:3">
      <c r="A121" s="207"/>
      <c r="B121" s="209"/>
      <c r="C121" s="24"/>
    </row>
    <row r="122" spans="1:3">
      <c r="A122" s="207"/>
      <c r="B122" s="209"/>
      <c r="C122" s="24"/>
    </row>
    <row r="123" spans="1:3">
      <c r="A123" s="207"/>
      <c r="B123" s="209"/>
      <c r="C123" s="24"/>
    </row>
    <row r="124" spans="1:3">
      <c r="A124" s="207"/>
      <c r="B124" s="209"/>
      <c r="C124" s="24"/>
    </row>
    <row r="125" spans="1:3">
      <c r="A125" s="207"/>
      <c r="B125" s="209"/>
      <c r="C125" s="24"/>
    </row>
    <row r="126" spans="1:3">
      <c r="A126" s="207"/>
      <c r="B126" s="209"/>
      <c r="C126" s="24"/>
    </row>
    <row r="127" spans="1:3">
      <c r="A127" s="202"/>
      <c r="B127" s="210"/>
      <c r="C127" s="202"/>
    </row>
    <row r="128" spans="1:3">
      <c r="A128" s="202"/>
      <c r="B128" s="210"/>
      <c r="C128" s="202"/>
    </row>
    <row r="129" spans="1:3">
      <c r="A129" s="202"/>
      <c r="B129" s="210"/>
      <c r="C129" s="203"/>
    </row>
    <row r="130" spans="1:3">
      <c r="A130" s="202"/>
      <c r="B130" s="210"/>
      <c r="C130" s="203"/>
    </row>
    <row r="131" spans="1:3">
      <c r="A131" s="202"/>
      <c r="B131" s="210"/>
      <c r="C131" s="203"/>
    </row>
    <row r="132" spans="1:3">
      <c r="A132" s="202"/>
      <c r="B132" s="210"/>
      <c r="C132" s="203"/>
    </row>
    <row r="133" spans="1:3">
      <c r="A133" s="211"/>
      <c r="B133" s="212"/>
      <c r="C133" s="204"/>
    </row>
    <row r="134" spans="1:3">
      <c r="A134" s="211"/>
      <c r="B134" s="212"/>
      <c r="C134" s="204"/>
    </row>
    <row r="135" spans="1:3">
      <c r="A135" s="211"/>
      <c r="B135" s="212"/>
      <c r="C135" s="204"/>
    </row>
    <row r="136" spans="1:3">
      <c r="A136" s="211"/>
      <c r="B136" s="212"/>
      <c r="C136" s="204"/>
    </row>
    <row r="137" spans="1:3">
      <c r="A137" s="211"/>
      <c r="B137" s="212"/>
      <c r="C137" s="204"/>
    </row>
    <row r="138" spans="1:3">
      <c r="A138" s="211"/>
      <c r="B138" s="212"/>
      <c r="C138" s="204"/>
    </row>
    <row r="139" spans="1:3">
      <c r="A139" s="211"/>
      <c r="B139" s="212"/>
      <c r="C139" s="204"/>
    </row>
    <row r="140" spans="1:3">
      <c r="A140" s="211"/>
      <c r="B140" s="212"/>
      <c r="C140" s="204"/>
    </row>
    <row r="141" spans="1:3">
      <c r="A141" s="211"/>
      <c r="B141" s="212"/>
      <c r="C141" s="204"/>
    </row>
    <row r="142" spans="1:3">
      <c r="A142" s="211"/>
      <c r="B142" s="212"/>
      <c r="C142" s="204"/>
    </row>
    <row r="143" spans="1:3">
      <c r="A143" s="211"/>
      <c r="B143" s="212"/>
      <c r="C143" s="204"/>
    </row>
    <row r="144" spans="1:3">
      <c r="A144" s="211"/>
      <c r="B144" s="212"/>
      <c r="C144" s="204"/>
    </row>
    <row r="145" spans="1:3">
      <c r="A145" s="211"/>
      <c r="B145" s="212"/>
      <c r="C145" s="204"/>
    </row>
    <row r="146" spans="1:3">
      <c r="A146" s="211"/>
      <c r="B146" s="212"/>
      <c r="C146" s="204"/>
    </row>
    <row r="147" spans="1:3">
      <c r="A147" s="211"/>
      <c r="B147" s="212"/>
      <c r="C147" s="204"/>
    </row>
    <row r="148" spans="1:3">
      <c r="A148" s="211"/>
      <c r="B148" s="212"/>
      <c r="C148" s="204"/>
    </row>
    <row r="149" spans="1:3">
      <c r="A149" s="211"/>
      <c r="B149" s="212"/>
      <c r="C149" s="204"/>
    </row>
    <row r="150" spans="1:3">
      <c r="A150" s="211"/>
      <c r="B150" s="212"/>
      <c r="C150" s="204"/>
    </row>
    <row r="151" spans="1:3">
      <c r="A151" s="211"/>
      <c r="B151" s="212"/>
      <c r="C151" s="204"/>
    </row>
    <row r="152" spans="1:3">
      <c r="A152" s="211"/>
      <c r="B152" s="212"/>
      <c r="C152" s="204"/>
    </row>
    <row r="153" spans="1:3">
      <c r="A153" s="211"/>
      <c r="B153" s="212"/>
      <c r="C153" s="204"/>
    </row>
    <row r="154" spans="1:3">
      <c r="A154" s="211"/>
      <c r="B154" s="212"/>
      <c r="C154" s="204"/>
    </row>
    <row r="155" spans="1:3">
      <c r="A155" s="211"/>
      <c r="B155" s="212"/>
      <c r="C155" s="204"/>
    </row>
    <row r="156" spans="1:3">
      <c r="A156" s="211"/>
      <c r="B156" s="212"/>
      <c r="C156" s="204"/>
    </row>
    <row r="157" spans="1:3">
      <c r="A157" s="211"/>
      <c r="B157" s="212"/>
      <c r="C157" s="204"/>
    </row>
    <row r="158" spans="1:3">
      <c r="A158" s="211"/>
      <c r="B158" s="212"/>
      <c r="C158" s="204"/>
    </row>
    <row r="159" spans="1:3">
      <c r="A159" s="211"/>
      <c r="B159" s="212"/>
      <c r="C159" s="204"/>
    </row>
    <row r="160" spans="1:3">
      <c r="A160" s="211"/>
      <c r="B160" s="212"/>
      <c r="C160" s="204"/>
    </row>
    <row r="161" spans="1:3">
      <c r="A161" s="211"/>
      <c r="B161" s="212"/>
      <c r="C161" s="204"/>
    </row>
    <row r="162" spans="1:3">
      <c r="A162" s="211"/>
      <c r="B162" s="212"/>
      <c r="C162" s="204"/>
    </row>
    <row r="163" spans="1:3">
      <c r="A163" s="211"/>
      <c r="B163" s="212"/>
      <c r="C163" s="204"/>
    </row>
    <row r="164" spans="1:3">
      <c r="A164" s="211"/>
      <c r="B164" s="212"/>
      <c r="C164" s="204"/>
    </row>
    <row r="165" spans="1:3">
      <c r="A165" s="211"/>
      <c r="B165" s="212"/>
      <c r="C165" s="204"/>
    </row>
    <row r="166" spans="1:3">
      <c r="A166" s="211"/>
      <c r="B166" s="212"/>
      <c r="C166" s="204"/>
    </row>
    <row r="167" spans="1:3">
      <c r="A167" s="211"/>
      <c r="B167" s="212"/>
      <c r="C167" s="204"/>
    </row>
    <row r="168" spans="1:3">
      <c r="A168" s="211"/>
      <c r="B168" s="212"/>
      <c r="C168" s="204"/>
    </row>
    <row r="169" spans="1:3">
      <c r="A169" s="211"/>
      <c r="B169" s="212"/>
      <c r="C169" s="204"/>
    </row>
  </sheetData>
  <sheetProtection password="8CCD" sheet="1" objects="1" scenarios="1" insertHyperlinks="0" selectLockedCells="1"/>
  <phoneticPr fontId="1" type="noConversion"/>
  <dataValidations xWindow="581" yWindow="459" count="6">
    <dataValidation type="textLength" operator="lessThanOrEqual" allowBlank="1" showInputMessage="1" showErrorMessage="1" sqref="B88:B126 B3:B87">
      <formula1>15</formula1>
    </dataValidation>
    <dataValidation type="textLength" operator="lessThanOrEqual" allowBlank="1" showInputMessage="1" showErrorMessage="1" errorTitle="Text limit reached" error="Please use up to 10 characters for this cell" sqref="A3:A87 A88:A126">
      <formula1>10</formula1>
    </dataValidation>
    <dataValidation type="textLength" operator="lessThanOrEqual" allowBlank="1" showInputMessage="1" showErrorMessage="1" errorTitle="Text limit reached" error="This cell is limited to 150 characters." promptTitle="Hint:" prompt="Please double click every cell before pasting your text in (limited to 150 characters)" sqref="C2">
      <formula1>150</formula1>
    </dataValidation>
    <dataValidation type="textLength" operator="lessThanOrEqual" allowBlank="1" showInputMessage="1" showErrorMessage="1" errorTitle="Text limit reached" error="Please use up to 10 characters for this cell" promptTitle="Hint:" prompt="Please double click every cell before pasting your text in (limited to 15 characters)" sqref="A2">
      <formula1>15</formula1>
    </dataValidation>
    <dataValidation type="textLength" operator="lessThanOrEqual" allowBlank="1" showErrorMessage="1" errorTitle="Text limit reached" error="This cell is limited to 150 characters." promptTitle="Text limit" prompt="100 characters" sqref="C3:C87 C88:C126">
      <formula1>150</formula1>
    </dataValidation>
    <dataValidation type="textLength" operator="lessThanOrEqual" allowBlank="1" showInputMessage="1" showErrorMessage="1" promptTitle="Hint:" prompt="Please double click every cell before pasting your text in (limited to 15 characters)" sqref="B2">
      <formula1>15</formula1>
    </dataValidation>
  </dataValidations>
  <pageMargins left="0.75000000000000011" right="0.75000000000000011" top="1.37" bottom="1" header="0.08" footer="0.5"/>
  <pageSetup paperSize="9" orientation="portrait"/>
  <headerFooter>
    <oddHeader>&amp;L&amp;"Helvetica,Regular"&amp;10&amp;K000000_x000D__x000D__x000D__x000D__x000D_P R O G R A M M E:&amp;R&amp;"Calibri,Regular"&amp;K000000&amp;G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Layout" workbookViewId="0">
      <selection activeCell="A25" sqref="A25:G37"/>
    </sheetView>
  </sheetViews>
  <sheetFormatPr baseColWidth="10" defaultColWidth="11" defaultRowHeight="15" x14ac:dyDescent="0"/>
  <cols>
    <col min="2" max="2" width="10.83203125" customWidth="1"/>
    <col min="7" max="7" width="15" customWidth="1"/>
  </cols>
  <sheetData>
    <row r="1" spans="1:11">
      <c r="A1" s="104" t="s">
        <v>103</v>
      </c>
      <c r="B1" s="104"/>
      <c r="C1" s="104"/>
      <c r="D1" s="86"/>
      <c r="E1" s="86"/>
      <c r="F1" s="86"/>
      <c r="G1" s="86"/>
      <c r="H1" s="80"/>
      <c r="I1" s="80"/>
      <c r="J1" s="80"/>
      <c r="K1" s="80"/>
    </row>
    <row r="2" spans="1:11">
      <c r="A2" s="104"/>
      <c r="B2" s="104"/>
      <c r="C2" s="104"/>
      <c r="D2" s="86"/>
      <c r="E2" s="86"/>
      <c r="F2" s="86"/>
      <c r="G2" s="86"/>
      <c r="H2" s="80"/>
      <c r="I2" s="80"/>
      <c r="J2" s="80"/>
      <c r="K2" s="80"/>
    </row>
    <row r="3" spans="1:11">
      <c r="A3" s="81" t="s">
        <v>101</v>
      </c>
      <c r="B3" s="82"/>
      <c r="C3" s="82"/>
      <c r="D3" s="82"/>
      <c r="E3" s="83"/>
      <c r="F3" s="83"/>
      <c r="G3" s="83"/>
      <c r="H3" s="80"/>
      <c r="I3" s="80"/>
      <c r="J3" s="80"/>
      <c r="K3" s="80"/>
    </row>
    <row r="4" spans="1:11">
      <c r="A4" s="87"/>
      <c r="B4" s="82"/>
      <c r="C4" s="82"/>
      <c r="D4" s="82"/>
      <c r="E4" s="83"/>
      <c r="F4" s="83"/>
      <c r="G4" s="83"/>
      <c r="H4" s="80"/>
      <c r="I4" s="80"/>
      <c r="J4" s="80"/>
      <c r="K4" s="80"/>
    </row>
    <row r="5" spans="1:11" ht="20" customHeight="1">
      <c r="A5" s="95"/>
      <c r="B5" s="96"/>
      <c r="C5" s="96"/>
      <c r="D5" s="96"/>
      <c r="E5" s="96"/>
      <c r="F5" s="96"/>
      <c r="G5" s="97"/>
      <c r="H5" s="80"/>
      <c r="I5" s="80"/>
      <c r="J5" s="80"/>
      <c r="K5" s="80"/>
    </row>
    <row r="6" spans="1:11" ht="20" customHeight="1">
      <c r="A6" s="98"/>
      <c r="B6" s="99"/>
      <c r="C6" s="99"/>
      <c r="D6" s="99"/>
      <c r="E6" s="99"/>
      <c r="F6" s="99"/>
      <c r="G6" s="100"/>
      <c r="H6" s="80"/>
      <c r="I6" s="80"/>
      <c r="J6" s="80"/>
      <c r="K6" s="80"/>
    </row>
    <row r="7" spans="1:11" ht="20" customHeight="1">
      <c r="A7" s="98"/>
      <c r="B7" s="99"/>
      <c r="C7" s="99"/>
      <c r="D7" s="99"/>
      <c r="E7" s="99"/>
      <c r="F7" s="99"/>
      <c r="G7" s="100"/>
      <c r="H7" s="80"/>
      <c r="I7" s="80"/>
      <c r="J7" s="80"/>
      <c r="K7" s="80"/>
    </row>
    <row r="8" spans="1:11" ht="20" customHeight="1">
      <c r="A8" s="98"/>
      <c r="B8" s="99"/>
      <c r="C8" s="99"/>
      <c r="D8" s="99"/>
      <c r="E8" s="99"/>
      <c r="F8" s="99"/>
      <c r="G8" s="100"/>
      <c r="H8" s="80"/>
      <c r="I8" s="80"/>
      <c r="J8" s="80"/>
      <c r="K8" s="80"/>
    </row>
    <row r="9" spans="1:11" ht="20" customHeight="1">
      <c r="A9" s="98"/>
      <c r="B9" s="99"/>
      <c r="C9" s="99"/>
      <c r="D9" s="99"/>
      <c r="E9" s="99"/>
      <c r="F9" s="99"/>
      <c r="G9" s="100"/>
      <c r="H9" s="80"/>
      <c r="I9" s="80"/>
      <c r="J9" s="80"/>
      <c r="K9" s="80"/>
    </row>
    <row r="10" spans="1:11" ht="20" customHeight="1">
      <c r="A10" s="98"/>
      <c r="B10" s="99"/>
      <c r="C10" s="99"/>
      <c r="D10" s="99"/>
      <c r="E10" s="99"/>
      <c r="F10" s="99"/>
      <c r="G10" s="100"/>
      <c r="H10" s="80"/>
      <c r="I10" s="80"/>
      <c r="J10" s="80"/>
      <c r="K10" s="80"/>
    </row>
    <row r="11" spans="1:11" ht="20" customHeight="1">
      <c r="A11" s="98"/>
      <c r="B11" s="99"/>
      <c r="C11" s="99"/>
      <c r="D11" s="99"/>
      <c r="E11" s="99"/>
      <c r="F11" s="99"/>
      <c r="G11" s="100"/>
      <c r="H11" s="80"/>
      <c r="I11" s="80"/>
      <c r="J11" s="80"/>
      <c r="K11" s="80"/>
    </row>
    <row r="12" spans="1:11" ht="20" customHeight="1">
      <c r="A12" s="98"/>
      <c r="B12" s="99"/>
      <c r="C12" s="99"/>
      <c r="D12" s="99"/>
      <c r="E12" s="99"/>
      <c r="F12" s="99"/>
      <c r="G12" s="100"/>
      <c r="H12" s="80"/>
      <c r="I12" s="80"/>
      <c r="J12" s="80"/>
      <c r="K12" s="80"/>
    </row>
    <row r="13" spans="1:11" ht="20" customHeight="1">
      <c r="A13" s="98"/>
      <c r="B13" s="99"/>
      <c r="C13" s="99"/>
      <c r="D13" s="99"/>
      <c r="E13" s="99"/>
      <c r="F13" s="99"/>
      <c r="G13" s="100"/>
      <c r="H13" s="80"/>
      <c r="I13" s="80"/>
      <c r="J13" s="80"/>
      <c r="K13" s="80"/>
    </row>
    <row r="14" spans="1:11" ht="20" customHeight="1">
      <c r="A14" s="98"/>
      <c r="B14" s="99"/>
      <c r="C14" s="99"/>
      <c r="D14" s="99"/>
      <c r="E14" s="99"/>
      <c r="F14" s="99"/>
      <c r="G14" s="100"/>
      <c r="H14" s="80"/>
      <c r="I14" s="80"/>
      <c r="J14" s="80"/>
      <c r="K14" s="80"/>
    </row>
    <row r="15" spans="1:11" ht="20" customHeight="1">
      <c r="A15" s="98"/>
      <c r="B15" s="99"/>
      <c r="C15" s="99"/>
      <c r="D15" s="99"/>
      <c r="E15" s="99"/>
      <c r="F15" s="99"/>
      <c r="G15" s="100"/>
      <c r="H15" s="80"/>
      <c r="I15" s="80"/>
      <c r="J15" s="80"/>
      <c r="K15" s="80"/>
    </row>
    <row r="16" spans="1:11" ht="20" customHeight="1">
      <c r="A16" s="98"/>
      <c r="B16" s="99"/>
      <c r="C16" s="99"/>
      <c r="D16" s="99"/>
      <c r="E16" s="99"/>
      <c r="F16" s="99"/>
      <c r="G16" s="100"/>
      <c r="H16" s="80"/>
      <c r="I16" s="80"/>
      <c r="J16" s="80"/>
      <c r="K16" s="80"/>
    </row>
    <row r="17" spans="1:11" ht="20" customHeight="1">
      <c r="A17" s="101"/>
      <c r="B17" s="102"/>
      <c r="C17" s="102"/>
      <c r="D17" s="102"/>
      <c r="E17" s="102"/>
      <c r="F17" s="102"/>
      <c r="G17" s="103"/>
      <c r="H17" s="80"/>
      <c r="I17" s="80"/>
      <c r="J17" s="80"/>
      <c r="K17" s="80"/>
    </row>
    <row r="18" spans="1:11">
      <c r="A18" s="88"/>
      <c r="B18" s="88"/>
      <c r="C18" s="88"/>
      <c r="D18" s="88"/>
      <c r="E18" s="88"/>
      <c r="F18" s="84"/>
      <c r="G18" s="85">
        <f>IF(ISBLANK(A5),0,LEN(TRIM(A5))-LEN(SUBSTITUTE(A5," ",""))+1)</f>
        <v>0</v>
      </c>
      <c r="H18" s="80"/>
      <c r="I18" s="80"/>
      <c r="J18" s="80"/>
      <c r="K18" s="80"/>
    </row>
    <row r="19" spans="1:11">
      <c r="A19" s="82"/>
      <c r="B19" s="82"/>
      <c r="C19" s="82"/>
      <c r="D19" s="82"/>
      <c r="E19" s="89"/>
      <c r="F19" s="83"/>
      <c r="G19" s="83"/>
      <c r="H19" s="80"/>
      <c r="I19" s="80"/>
      <c r="J19" s="80"/>
      <c r="K19" s="80"/>
    </row>
    <row r="20" spans="1:11">
      <c r="A20" s="105" t="s">
        <v>102</v>
      </c>
      <c r="B20" s="105"/>
      <c r="C20" s="105"/>
      <c r="D20" s="82"/>
      <c r="E20" s="83"/>
      <c r="F20" s="83"/>
      <c r="G20" s="83"/>
      <c r="H20" s="80"/>
      <c r="I20" s="80"/>
      <c r="J20" s="80"/>
      <c r="K20" s="80"/>
    </row>
    <row r="21" spans="1:11">
      <c r="A21" s="105"/>
      <c r="B21" s="105"/>
      <c r="C21" s="105"/>
      <c r="D21" s="82"/>
      <c r="E21" s="83"/>
      <c r="F21" s="83"/>
      <c r="G21" s="83"/>
      <c r="H21" s="80"/>
      <c r="I21" s="80"/>
      <c r="J21" s="80"/>
      <c r="K21" s="80"/>
    </row>
    <row r="22" spans="1:11">
      <c r="A22" s="94" t="s">
        <v>100</v>
      </c>
      <c r="B22" s="94"/>
      <c r="C22" s="82"/>
      <c r="D22" s="82"/>
      <c r="E22" s="83"/>
      <c r="F22" s="83"/>
      <c r="G22" s="83"/>
      <c r="H22" s="80"/>
      <c r="I22" s="80"/>
      <c r="J22" s="80"/>
      <c r="K22" s="80"/>
    </row>
    <row r="23" spans="1:11">
      <c r="A23" s="81" t="s">
        <v>99</v>
      </c>
      <c r="B23" s="82"/>
      <c r="C23" s="82"/>
      <c r="D23" s="82"/>
      <c r="E23" s="83"/>
      <c r="F23" s="83"/>
      <c r="G23" s="83"/>
      <c r="H23" s="80"/>
      <c r="I23" s="80"/>
      <c r="J23" s="80"/>
      <c r="K23" s="80"/>
    </row>
    <row r="24" spans="1:11">
      <c r="A24" s="82"/>
      <c r="B24" s="82"/>
      <c r="C24" s="82"/>
      <c r="D24" s="82"/>
      <c r="E24" s="83"/>
      <c r="F24" s="83"/>
      <c r="G24" s="83"/>
      <c r="H24" s="80"/>
      <c r="I24" s="80"/>
      <c r="J24" s="80"/>
      <c r="K24" s="80"/>
    </row>
    <row r="25" spans="1:11" ht="44" customHeight="1">
      <c r="A25" s="214"/>
      <c r="B25" s="215"/>
      <c r="C25" s="215"/>
      <c r="D25" s="215"/>
      <c r="E25" s="215"/>
      <c r="F25" s="215"/>
      <c r="G25" s="216"/>
      <c r="H25" s="80"/>
      <c r="I25" s="80"/>
      <c r="J25" s="80"/>
      <c r="K25" s="80"/>
    </row>
    <row r="26" spans="1:11">
      <c r="A26" s="217"/>
      <c r="B26" s="218"/>
      <c r="C26" s="218"/>
      <c r="D26" s="218"/>
      <c r="E26" s="218"/>
      <c r="F26" s="218"/>
      <c r="G26" s="219"/>
      <c r="H26" s="80"/>
      <c r="I26" s="80"/>
      <c r="J26" s="80"/>
      <c r="K26" s="80"/>
    </row>
    <row r="27" spans="1:11">
      <c r="A27" s="217"/>
      <c r="B27" s="218"/>
      <c r="C27" s="218"/>
      <c r="D27" s="218"/>
      <c r="E27" s="218"/>
      <c r="F27" s="218"/>
      <c r="G27" s="219"/>
      <c r="H27" s="80"/>
      <c r="I27" s="80"/>
      <c r="J27" s="80"/>
      <c r="K27" s="80"/>
    </row>
    <row r="28" spans="1:11">
      <c r="A28" s="217"/>
      <c r="B28" s="218"/>
      <c r="C28" s="218"/>
      <c r="D28" s="218"/>
      <c r="E28" s="218"/>
      <c r="F28" s="218"/>
      <c r="G28" s="219"/>
      <c r="H28" s="80"/>
      <c r="I28" s="80"/>
      <c r="J28" s="80"/>
      <c r="K28" s="80"/>
    </row>
    <row r="29" spans="1:11">
      <c r="A29" s="217"/>
      <c r="B29" s="218"/>
      <c r="C29" s="218"/>
      <c r="D29" s="218"/>
      <c r="E29" s="218"/>
      <c r="F29" s="218"/>
      <c r="G29" s="219"/>
      <c r="H29" s="80"/>
      <c r="I29" s="80"/>
      <c r="J29" s="80"/>
      <c r="K29" s="80"/>
    </row>
    <row r="30" spans="1:11">
      <c r="A30" s="217"/>
      <c r="B30" s="218"/>
      <c r="C30" s="218"/>
      <c r="D30" s="218"/>
      <c r="E30" s="218"/>
      <c r="F30" s="218"/>
      <c r="G30" s="219"/>
      <c r="H30" s="80"/>
      <c r="I30" s="80"/>
      <c r="J30" s="80"/>
      <c r="K30" s="80"/>
    </row>
    <row r="31" spans="1:11">
      <c r="A31" s="217"/>
      <c r="B31" s="218"/>
      <c r="C31" s="218"/>
      <c r="D31" s="218"/>
      <c r="E31" s="218"/>
      <c r="F31" s="218"/>
      <c r="G31" s="219"/>
      <c r="H31" s="80"/>
      <c r="I31" s="80"/>
      <c r="J31" s="80"/>
      <c r="K31" s="80"/>
    </row>
    <row r="32" spans="1:11">
      <c r="A32" s="217"/>
      <c r="B32" s="218"/>
      <c r="C32" s="218"/>
      <c r="D32" s="218"/>
      <c r="E32" s="218"/>
      <c r="F32" s="218"/>
      <c r="G32" s="219"/>
      <c r="H32" s="80"/>
      <c r="I32" s="80"/>
      <c r="J32" s="80"/>
      <c r="K32" s="80"/>
    </row>
    <row r="33" spans="1:11">
      <c r="A33" s="217"/>
      <c r="B33" s="218"/>
      <c r="C33" s="218"/>
      <c r="D33" s="218"/>
      <c r="E33" s="218"/>
      <c r="F33" s="218"/>
      <c r="G33" s="219"/>
      <c r="H33" s="80"/>
      <c r="I33" s="80"/>
      <c r="J33" s="80"/>
      <c r="K33" s="80"/>
    </row>
    <row r="34" spans="1:11">
      <c r="A34" s="217"/>
      <c r="B34" s="218"/>
      <c r="C34" s="218"/>
      <c r="D34" s="218"/>
      <c r="E34" s="218"/>
      <c r="F34" s="218"/>
      <c r="G34" s="219"/>
      <c r="H34" s="80"/>
      <c r="I34" s="80"/>
      <c r="J34" s="80"/>
      <c r="K34" s="80"/>
    </row>
    <row r="35" spans="1:11">
      <c r="A35" s="217"/>
      <c r="B35" s="218"/>
      <c r="C35" s="218"/>
      <c r="D35" s="218"/>
      <c r="E35" s="218"/>
      <c r="F35" s="218"/>
      <c r="G35" s="219"/>
      <c r="H35" s="80"/>
      <c r="I35" s="80"/>
      <c r="J35" s="80"/>
      <c r="K35" s="80"/>
    </row>
    <row r="36" spans="1:11">
      <c r="A36" s="217"/>
      <c r="B36" s="218"/>
      <c r="C36" s="218"/>
      <c r="D36" s="218"/>
      <c r="E36" s="218"/>
      <c r="F36" s="218"/>
      <c r="G36" s="219"/>
      <c r="H36" s="80"/>
      <c r="I36" s="80"/>
      <c r="J36" s="80"/>
      <c r="K36" s="80"/>
    </row>
    <row r="37" spans="1:11">
      <c r="A37" s="220"/>
      <c r="B37" s="221"/>
      <c r="C37" s="221"/>
      <c r="D37" s="221"/>
      <c r="E37" s="221"/>
      <c r="F37" s="221"/>
      <c r="G37" s="222"/>
      <c r="H37" s="80"/>
      <c r="I37" s="80"/>
      <c r="J37" s="80"/>
      <c r="K37" s="80"/>
    </row>
    <row r="38" spans="1:11">
      <c r="A38" s="82"/>
      <c r="B38" s="82"/>
      <c r="C38" s="82"/>
      <c r="D38" s="82"/>
      <c r="E38" s="83"/>
      <c r="F38" s="84"/>
      <c r="G38" s="85">
        <f>IF(ISBLANK(A25),0,LEN(TRIM(A25))-LEN(SUBSTITUTE(A25," ",""))+1)</f>
        <v>0</v>
      </c>
      <c r="H38" s="80"/>
      <c r="I38" s="80"/>
      <c r="J38" s="80"/>
      <c r="K38" s="80"/>
    </row>
  </sheetData>
  <sheetProtection password="8CCD" sheet="1" objects="1" scenarios="1" insertHyperlinks="0" selectLockedCells="1"/>
  <mergeCells count="5">
    <mergeCell ref="A22:B22"/>
    <mergeCell ref="A5:G17"/>
    <mergeCell ref="A25:G37"/>
    <mergeCell ref="A1:C2"/>
    <mergeCell ref="A20:C21"/>
  </mergeCells>
  <phoneticPr fontId="1" type="noConversion"/>
  <dataValidations count="1">
    <dataValidation type="custom" operator="lessThanOrEqual" allowBlank="1" showInputMessage="1" showErrorMessage="1" errorTitle="Word limit reached" error="200 words" sqref="A5:G17">
      <formula1>(IF(LEN(TRIM(A5))=0,0,LEN(TRIM(A5))-LEN(SUBSTITUTE(A5," ",""))+1))&lt;=200</formula1>
    </dataValidation>
  </dataValidations>
  <pageMargins left="0.74803149606299213" right="0.35433070866141736" top="1.3779527559055118" bottom="0.59055118110236227" header="7.874015748031496E-2" footer="0.51181102362204722"/>
  <pageSetup paperSize="9" orientation="portrait"/>
  <headerFooter>
    <oddHeader>&amp;L&amp;"Calibri,Regular"&amp;K000000
&amp;R&amp;"Calibri,Regular"&amp;K000000&amp;G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B7" sqref="B7:B8"/>
    </sheetView>
  </sheetViews>
  <sheetFormatPr baseColWidth="10" defaultColWidth="11" defaultRowHeight="15" x14ac:dyDescent="0"/>
  <cols>
    <col min="1" max="1" width="14.33203125" customWidth="1"/>
  </cols>
  <sheetData>
    <row r="2" spans="1:3">
      <c r="A2" t="s">
        <v>5</v>
      </c>
      <c r="B2" t="s">
        <v>6</v>
      </c>
      <c r="C2" t="s">
        <v>7</v>
      </c>
    </row>
    <row r="3" spans="1:3">
      <c r="A3" t="s">
        <v>13</v>
      </c>
      <c r="B3" t="s">
        <v>13</v>
      </c>
      <c r="C3" t="s">
        <v>8</v>
      </c>
    </row>
    <row r="4" spans="1:3">
      <c r="A4" t="s">
        <v>14</v>
      </c>
      <c r="C4" t="s">
        <v>9</v>
      </c>
    </row>
    <row r="5" spans="1:3">
      <c r="C5" t="s">
        <v>19</v>
      </c>
    </row>
    <row r="7" spans="1:3">
      <c r="B7" t="s">
        <v>13</v>
      </c>
    </row>
    <row r="8" spans="1:3">
      <c r="B8" t="s">
        <v>14</v>
      </c>
    </row>
    <row r="10" spans="1:3">
      <c r="A10" t="s">
        <v>20</v>
      </c>
    </row>
    <row r="11" spans="1:3">
      <c r="A11" t="s">
        <v>21</v>
      </c>
    </row>
    <row r="12" spans="1:3">
      <c r="A12" t="s">
        <v>22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Layout" zoomScale="120" workbookViewId="0">
      <selection activeCell="A72" sqref="A72:D72"/>
    </sheetView>
  </sheetViews>
  <sheetFormatPr baseColWidth="10" defaultColWidth="10.83203125" defaultRowHeight="15" x14ac:dyDescent="0"/>
  <cols>
    <col min="1" max="1" width="33.5" style="8" customWidth="1"/>
    <col min="2" max="4" width="12.83203125" style="8" customWidth="1"/>
    <col min="5" max="5" width="12.83203125" style="25" customWidth="1"/>
    <col min="6" max="16384" width="10.83203125" style="8"/>
  </cols>
  <sheetData>
    <row r="1" spans="1:5" ht="6" customHeight="1">
      <c r="A1" s="148" t="s">
        <v>98</v>
      </c>
      <c r="B1" s="149"/>
      <c r="C1" s="149"/>
      <c r="D1" s="149"/>
      <c r="E1" s="149"/>
    </row>
    <row r="2" spans="1:5" ht="6" customHeight="1">
      <c r="A2" s="148"/>
      <c r="B2" s="149"/>
      <c r="C2" s="149"/>
      <c r="D2" s="149"/>
      <c r="E2" s="149"/>
    </row>
    <row r="3" spans="1:5">
      <c r="A3" s="150"/>
      <c r="B3" s="150"/>
      <c r="C3" s="150"/>
      <c r="D3" s="151"/>
      <c r="E3" s="79" t="s">
        <v>74</v>
      </c>
    </row>
    <row r="4" spans="1:5" ht="11" customHeight="1">
      <c r="A4" s="188" t="s">
        <v>97</v>
      </c>
      <c r="B4" s="189"/>
      <c r="C4" s="189"/>
      <c r="D4" s="190"/>
      <c r="E4" s="78"/>
    </row>
    <row r="5" spans="1:5" ht="6" customHeight="1">
      <c r="A5" s="191"/>
      <c r="B5" s="192"/>
      <c r="C5" s="192"/>
      <c r="D5" s="192"/>
      <c r="E5" s="193"/>
    </row>
    <row r="6" spans="1:5" ht="11" customHeight="1">
      <c r="A6" s="59" t="s">
        <v>96</v>
      </c>
      <c r="B6" s="144" t="s">
        <v>95</v>
      </c>
      <c r="C6" s="152"/>
      <c r="D6" s="145"/>
      <c r="E6" s="73" t="s">
        <v>74</v>
      </c>
    </row>
    <row r="7" spans="1:5" ht="11" customHeight="1">
      <c r="A7" s="72" t="s">
        <v>94</v>
      </c>
      <c r="B7" s="153"/>
      <c r="C7" s="154"/>
      <c r="D7" s="155"/>
      <c r="E7" s="37"/>
    </row>
    <row r="8" spans="1:5" ht="11" customHeight="1">
      <c r="A8" s="71" t="s">
        <v>93</v>
      </c>
      <c r="B8" s="165"/>
      <c r="C8" s="166"/>
      <c r="D8" s="167"/>
      <c r="E8" s="36"/>
    </row>
    <row r="9" spans="1:5" ht="11" customHeight="1">
      <c r="A9" s="71" t="s">
        <v>92</v>
      </c>
      <c r="B9" s="165"/>
      <c r="C9" s="166"/>
      <c r="D9" s="167"/>
      <c r="E9" s="36"/>
    </row>
    <row r="10" spans="1:5" ht="11" customHeight="1">
      <c r="A10" s="77" t="s">
        <v>91</v>
      </c>
      <c r="B10" s="174"/>
      <c r="C10" s="175"/>
      <c r="D10" s="176"/>
      <c r="E10" s="35"/>
    </row>
    <row r="11" spans="1:5" ht="11" customHeight="1">
      <c r="A11" s="76" t="s">
        <v>90</v>
      </c>
      <c r="B11" s="75"/>
      <c r="C11" s="141">
        <f>SUM(E7:E10)</f>
        <v>0</v>
      </c>
      <c r="D11" s="141"/>
      <c r="E11" s="141"/>
    </row>
    <row r="12" spans="1:5" ht="6" customHeight="1">
      <c r="A12" s="126"/>
      <c r="B12" s="127"/>
      <c r="C12" s="127"/>
      <c r="D12" s="127"/>
      <c r="E12" s="127"/>
    </row>
    <row r="13" spans="1:5" ht="11" customHeight="1">
      <c r="A13" s="59" t="s">
        <v>89</v>
      </c>
      <c r="B13" s="74" t="s">
        <v>88</v>
      </c>
      <c r="C13" s="144" t="s">
        <v>87</v>
      </c>
      <c r="D13" s="145"/>
      <c r="E13" s="73" t="s">
        <v>74</v>
      </c>
    </row>
    <row r="14" spans="1:5" ht="11" customHeight="1">
      <c r="A14" s="72" t="s">
        <v>86</v>
      </c>
      <c r="B14" s="70"/>
      <c r="C14" s="194"/>
      <c r="D14" s="195"/>
      <c r="E14" s="37">
        <f>B14*C14</f>
        <v>0</v>
      </c>
    </row>
    <row r="15" spans="1:5" ht="11" customHeight="1">
      <c r="A15" s="71" t="s">
        <v>85</v>
      </c>
      <c r="B15" s="70"/>
      <c r="C15" s="169"/>
      <c r="D15" s="170"/>
      <c r="E15" s="36">
        <f>B15*C15</f>
        <v>0</v>
      </c>
    </row>
    <row r="16" spans="1:5" ht="11" customHeight="1">
      <c r="A16" s="71" t="s">
        <v>84</v>
      </c>
      <c r="B16" s="70"/>
      <c r="C16" s="169"/>
      <c r="D16" s="170"/>
      <c r="E16" s="36">
        <f>B16*C16</f>
        <v>0</v>
      </c>
    </row>
    <row r="17" spans="1:5" ht="11" customHeight="1">
      <c r="A17" s="69" t="s">
        <v>83</v>
      </c>
      <c r="B17" s="168">
        <f>SUM(E14:E16)</f>
        <v>0</v>
      </c>
      <c r="C17" s="168"/>
      <c r="D17" s="168"/>
      <c r="E17" s="168"/>
    </row>
    <row r="18" spans="1:5" ht="11" customHeight="1">
      <c r="A18" s="68"/>
      <c r="B18" s="67"/>
      <c r="C18" s="67"/>
      <c r="D18" s="66"/>
      <c r="E18" s="65"/>
    </row>
    <row r="19" spans="1:5" ht="11" customHeight="1">
      <c r="A19" s="59" t="s">
        <v>82</v>
      </c>
      <c r="B19" s="110" t="s">
        <v>81</v>
      </c>
      <c r="C19" s="111"/>
      <c r="D19" s="112"/>
      <c r="E19" s="64"/>
    </row>
    <row r="20" spans="1:5" ht="11" customHeight="1">
      <c r="A20" s="63" t="s">
        <v>80</v>
      </c>
      <c r="B20" s="134"/>
      <c r="C20" s="135"/>
      <c r="D20" s="136"/>
      <c r="E20" s="62" t="s">
        <v>78</v>
      </c>
    </row>
    <row r="21" spans="1:5" ht="11" customHeight="1">
      <c r="A21" s="61" t="s">
        <v>79</v>
      </c>
      <c r="B21" s="134"/>
      <c r="C21" s="135"/>
      <c r="D21" s="136"/>
      <c r="E21" s="60" t="s">
        <v>78</v>
      </c>
    </row>
    <row r="22" spans="1:5" ht="6" customHeight="1">
      <c r="A22" s="126"/>
      <c r="B22" s="127"/>
      <c r="C22" s="127"/>
      <c r="D22" s="127"/>
      <c r="E22" s="143"/>
    </row>
    <row r="23" spans="1:5" ht="11" customHeight="1">
      <c r="A23" s="59" t="s">
        <v>77</v>
      </c>
      <c r="B23" s="50" t="s">
        <v>76</v>
      </c>
      <c r="C23" s="144" t="s">
        <v>75</v>
      </c>
      <c r="D23" s="145"/>
      <c r="E23" s="58" t="s">
        <v>74</v>
      </c>
    </row>
    <row r="24" spans="1:5" ht="11" customHeight="1">
      <c r="A24" s="47" t="s">
        <v>73</v>
      </c>
      <c r="B24" s="52"/>
      <c r="C24" s="196"/>
      <c r="D24" s="197"/>
      <c r="E24" s="37">
        <f>B24*C24</f>
        <v>0</v>
      </c>
    </row>
    <row r="25" spans="1:5" ht="11" customHeight="1">
      <c r="A25" s="54" t="s">
        <v>72</v>
      </c>
      <c r="B25" s="52"/>
      <c r="C25" s="146"/>
      <c r="D25" s="147"/>
      <c r="E25" s="36">
        <f>B25*C25</f>
        <v>0</v>
      </c>
    </row>
    <row r="26" spans="1:5" ht="11" customHeight="1">
      <c r="A26" s="54" t="s">
        <v>71</v>
      </c>
      <c r="B26" s="52"/>
      <c r="C26" s="146"/>
      <c r="D26" s="147"/>
      <c r="E26" s="36">
        <f>B26*C26</f>
        <v>0</v>
      </c>
    </row>
    <row r="27" spans="1:5" ht="11" customHeight="1">
      <c r="A27" s="54" t="s">
        <v>70</v>
      </c>
      <c r="B27" s="52"/>
      <c r="C27" s="146"/>
      <c r="D27" s="147"/>
      <c r="E27" s="36">
        <f>B27*C27</f>
        <v>0</v>
      </c>
    </row>
    <row r="28" spans="1:5" ht="11" customHeight="1">
      <c r="A28" s="53" t="s">
        <v>69</v>
      </c>
      <c r="B28" s="57"/>
      <c r="C28" s="183"/>
      <c r="D28" s="184"/>
      <c r="E28" s="35">
        <f>B28*C28</f>
        <v>0</v>
      </c>
    </row>
    <row r="29" spans="1:5" ht="11" customHeight="1">
      <c r="A29" s="56" t="s">
        <v>47</v>
      </c>
      <c r="B29" s="185"/>
      <c r="C29" s="186"/>
      <c r="D29" s="186"/>
      <c r="E29" s="187"/>
    </row>
    <row r="30" spans="1:5" ht="11" customHeight="1">
      <c r="A30" s="43" t="s">
        <v>68</v>
      </c>
      <c r="B30" s="141">
        <f>SUM(D24:E28)+B29</f>
        <v>0</v>
      </c>
      <c r="C30" s="141"/>
      <c r="D30" s="141"/>
      <c r="E30" s="141"/>
    </row>
    <row r="31" spans="1:5" ht="6" customHeight="1">
      <c r="A31" s="126"/>
      <c r="B31" s="127"/>
      <c r="C31" s="127"/>
      <c r="D31" s="127"/>
      <c r="E31" s="127"/>
    </row>
    <row r="32" spans="1:5" ht="11" customHeight="1">
      <c r="A32" s="51" t="s">
        <v>67</v>
      </c>
      <c r="B32" s="50" t="s">
        <v>66</v>
      </c>
      <c r="C32" s="50" t="s">
        <v>58</v>
      </c>
      <c r="D32" s="50" t="s">
        <v>65</v>
      </c>
      <c r="E32" s="48" t="s">
        <v>43</v>
      </c>
    </row>
    <row r="33" spans="1:5" ht="11" customHeight="1">
      <c r="A33" s="55" t="s">
        <v>64</v>
      </c>
      <c r="B33" s="52"/>
      <c r="C33" s="52"/>
      <c r="D33" s="52"/>
      <c r="E33" s="37">
        <f>B33*C33*D33</f>
        <v>0</v>
      </c>
    </row>
    <row r="34" spans="1:5" ht="11" customHeight="1">
      <c r="A34" s="54" t="s">
        <v>63</v>
      </c>
      <c r="B34" s="52"/>
      <c r="C34" s="52"/>
      <c r="D34" s="52"/>
      <c r="E34" s="36">
        <f>B34*C34*D34</f>
        <v>0</v>
      </c>
    </row>
    <row r="35" spans="1:5" ht="11" customHeight="1">
      <c r="A35" s="53" t="s">
        <v>62</v>
      </c>
      <c r="B35" s="52"/>
      <c r="C35" s="52"/>
      <c r="D35" s="52"/>
      <c r="E35" s="35">
        <f>B35*C35*D35</f>
        <v>0</v>
      </c>
    </row>
    <row r="36" spans="1:5" ht="11" customHeight="1">
      <c r="A36" s="43" t="s">
        <v>61</v>
      </c>
      <c r="B36" s="142">
        <f>SUM(E33:E35)</f>
        <v>0</v>
      </c>
      <c r="C36" s="142"/>
      <c r="D36" s="142"/>
      <c r="E36" s="142"/>
    </row>
    <row r="37" spans="1:5" ht="6" customHeight="1">
      <c r="A37" s="126"/>
      <c r="B37" s="127"/>
      <c r="C37" s="127"/>
      <c r="D37" s="127"/>
      <c r="E37" s="143"/>
    </row>
    <row r="38" spans="1:5" ht="11" customHeight="1">
      <c r="A38" s="51" t="s">
        <v>60</v>
      </c>
      <c r="B38" s="50" t="s">
        <v>59</v>
      </c>
      <c r="C38" s="50" t="s">
        <v>58</v>
      </c>
      <c r="D38" s="49" t="s">
        <v>57</v>
      </c>
      <c r="E38" s="48" t="s">
        <v>43</v>
      </c>
    </row>
    <row r="39" spans="1:5" ht="11" customHeight="1">
      <c r="A39" s="47" t="s">
        <v>56</v>
      </c>
      <c r="B39" s="46"/>
      <c r="C39" s="46"/>
      <c r="D39" s="46"/>
      <c r="E39" s="45">
        <f>B39*C39*D39</f>
        <v>0</v>
      </c>
    </row>
    <row r="40" spans="1:5" ht="11" customHeight="1">
      <c r="A40" s="44" t="s">
        <v>55</v>
      </c>
      <c r="B40" s="171"/>
      <c r="C40" s="172"/>
      <c r="D40" s="172"/>
      <c r="E40" s="173"/>
    </row>
    <row r="41" spans="1:5" ht="11" customHeight="1">
      <c r="A41" s="43" t="s">
        <v>54</v>
      </c>
      <c r="B41" s="141">
        <f>E39+B40</f>
        <v>0</v>
      </c>
      <c r="C41" s="141"/>
      <c r="D41" s="141"/>
      <c r="E41" s="141"/>
    </row>
    <row r="42" spans="1:5" ht="6" customHeight="1">
      <c r="A42" s="126"/>
      <c r="B42" s="127"/>
      <c r="C42" s="127"/>
      <c r="D42" s="127"/>
      <c r="E42" s="127"/>
    </row>
    <row r="43" spans="1:5" ht="11" customHeight="1">
      <c r="A43" s="42" t="s">
        <v>53</v>
      </c>
      <c r="B43" s="41"/>
      <c r="C43" s="41"/>
      <c r="D43" s="41"/>
      <c r="E43" s="40" t="s">
        <v>43</v>
      </c>
    </row>
    <row r="44" spans="1:5" ht="11" customHeight="1">
      <c r="A44" s="128" t="s">
        <v>52</v>
      </c>
      <c r="B44" s="129"/>
      <c r="C44" s="129"/>
      <c r="D44" s="130"/>
      <c r="E44" s="37"/>
    </row>
    <row r="45" spans="1:5" ht="11" customHeight="1">
      <c r="A45" s="131" t="s">
        <v>51</v>
      </c>
      <c r="B45" s="132"/>
      <c r="C45" s="132"/>
      <c r="D45" s="133"/>
      <c r="E45" s="36"/>
    </row>
    <row r="46" spans="1:5" ht="11" customHeight="1">
      <c r="A46" s="131" t="s">
        <v>50</v>
      </c>
      <c r="B46" s="132"/>
      <c r="C46" s="132"/>
      <c r="D46" s="133"/>
      <c r="E46" s="36"/>
    </row>
    <row r="47" spans="1:5" ht="11" customHeight="1">
      <c r="A47" s="131" t="s">
        <v>49</v>
      </c>
      <c r="B47" s="132"/>
      <c r="C47" s="132"/>
      <c r="D47" s="133"/>
      <c r="E47" s="36"/>
    </row>
    <row r="48" spans="1:5" ht="11" customHeight="1">
      <c r="A48" s="131" t="s">
        <v>48</v>
      </c>
      <c r="B48" s="132"/>
      <c r="C48" s="132"/>
      <c r="D48" s="133"/>
      <c r="E48" s="36"/>
    </row>
    <row r="49" spans="1:5" ht="11" customHeight="1">
      <c r="A49" s="198" t="s">
        <v>47</v>
      </c>
      <c r="B49" s="199"/>
      <c r="C49" s="199"/>
      <c r="D49" s="200"/>
      <c r="E49" s="36"/>
    </row>
    <row r="50" spans="1:5" ht="11" customHeight="1">
      <c r="A50" s="137" t="s">
        <v>46</v>
      </c>
      <c r="B50" s="138"/>
      <c r="C50" s="138"/>
      <c r="D50" s="139"/>
      <c r="E50" s="35"/>
    </row>
    <row r="51" spans="1:5" ht="11" customHeight="1">
      <c r="A51" s="140" t="s">
        <v>45</v>
      </c>
      <c r="B51" s="140"/>
      <c r="C51" s="140"/>
      <c r="D51" s="140"/>
      <c r="E51" s="39">
        <f>SUM(E44:E50)</f>
        <v>0</v>
      </c>
    </row>
    <row r="52" spans="1:5" ht="6" customHeight="1">
      <c r="A52" s="126"/>
      <c r="B52" s="127"/>
      <c r="C52" s="127"/>
      <c r="D52" s="127"/>
      <c r="E52" s="143"/>
    </row>
    <row r="53" spans="1:5" ht="11" customHeight="1">
      <c r="A53" s="177" t="s">
        <v>44</v>
      </c>
      <c r="B53" s="178"/>
      <c r="C53" s="178"/>
      <c r="D53" s="179"/>
      <c r="E53" s="38" t="s">
        <v>43</v>
      </c>
    </row>
    <row r="54" spans="1:5" ht="11" customHeight="1">
      <c r="A54" s="180" t="s">
        <v>42</v>
      </c>
      <c r="B54" s="181"/>
      <c r="C54" s="181"/>
      <c r="D54" s="182"/>
      <c r="E54" s="37"/>
    </row>
    <row r="55" spans="1:5" ht="11" customHeight="1">
      <c r="A55" s="117" t="s">
        <v>41</v>
      </c>
      <c r="B55" s="118"/>
      <c r="C55" s="118"/>
      <c r="D55" s="119"/>
      <c r="E55" s="36"/>
    </row>
    <row r="56" spans="1:5" ht="11" customHeight="1">
      <c r="A56" s="117" t="s">
        <v>40</v>
      </c>
      <c r="B56" s="118"/>
      <c r="C56" s="118"/>
      <c r="D56" s="119"/>
      <c r="E56" s="36"/>
    </row>
    <row r="57" spans="1:5" ht="11" customHeight="1">
      <c r="A57" s="117" t="s">
        <v>39</v>
      </c>
      <c r="B57" s="118"/>
      <c r="C57" s="118"/>
      <c r="D57" s="119"/>
      <c r="E57" s="36"/>
    </row>
    <row r="58" spans="1:5" ht="11" customHeight="1">
      <c r="A58" s="117" t="s">
        <v>38</v>
      </c>
      <c r="B58" s="118"/>
      <c r="C58" s="118"/>
      <c r="D58" s="119"/>
      <c r="E58" s="36"/>
    </row>
    <row r="59" spans="1:5" ht="11" customHeight="1">
      <c r="A59" s="117" t="s">
        <v>37</v>
      </c>
      <c r="B59" s="118"/>
      <c r="C59" s="118"/>
      <c r="D59" s="119"/>
      <c r="E59" s="36"/>
    </row>
    <row r="60" spans="1:5" ht="11" customHeight="1">
      <c r="A60" s="117" t="s">
        <v>36</v>
      </c>
      <c r="B60" s="118"/>
      <c r="C60" s="118"/>
      <c r="D60" s="119"/>
      <c r="E60" s="36"/>
    </row>
    <row r="61" spans="1:5" ht="11" customHeight="1">
      <c r="A61" s="117" t="s">
        <v>35</v>
      </c>
      <c r="B61" s="118"/>
      <c r="C61" s="118"/>
      <c r="D61" s="119"/>
      <c r="E61" s="36"/>
    </row>
    <row r="62" spans="1:5" ht="11" customHeight="1">
      <c r="A62" s="120" t="s">
        <v>34</v>
      </c>
      <c r="B62" s="121"/>
      <c r="C62" s="121"/>
      <c r="D62" s="122"/>
      <c r="E62" s="35"/>
    </row>
    <row r="63" spans="1:5" ht="11" customHeight="1">
      <c r="A63" s="123" t="s">
        <v>33</v>
      </c>
      <c r="B63" s="123"/>
      <c r="C63" s="123"/>
      <c r="D63" s="123"/>
      <c r="E63" s="34">
        <f>SUM(E54:E62)</f>
        <v>0</v>
      </c>
    </row>
    <row r="64" spans="1:5" ht="11" customHeight="1">
      <c r="A64" s="124" t="s">
        <v>32</v>
      </c>
      <c r="B64" s="125"/>
      <c r="C64" s="125"/>
      <c r="D64" s="125"/>
      <c r="E64" s="125"/>
    </row>
    <row r="65" spans="1:5" ht="11" customHeight="1">
      <c r="A65" s="113" t="s">
        <v>31</v>
      </c>
      <c r="B65" s="114"/>
      <c r="C65" s="114"/>
      <c r="D65" s="115"/>
      <c r="E65" s="33">
        <f>E4+C11+B17</f>
        <v>0</v>
      </c>
    </row>
    <row r="66" spans="1:5" ht="11" customHeight="1">
      <c r="A66" s="113" t="s">
        <v>30</v>
      </c>
      <c r="B66" s="114"/>
      <c r="C66" s="114"/>
      <c r="D66" s="115"/>
      <c r="E66" s="33">
        <f xml:space="preserve"> B41+B36+B30+E51+E63</f>
        <v>0</v>
      </c>
    </row>
    <row r="67" spans="1:5" ht="11" customHeight="1">
      <c r="A67" s="116" t="s">
        <v>29</v>
      </c>
      <c r="B67" s="116"/>
      <c r="C67" s="116"/>
      <c r="D67" s="116"/>
      <c r="E67" s="116"/>
    </row>
    <row r="68" spans="1:5" ht="11" customHeight="1">
      <c r="A68" s="156"/>
      <c r="B68" s="157"/>
      <c r="C68" s="157"/>
      <c r="D68" s="157"/>
      <c r="E68" s="158"/>
    </row>
    <row r="69" spans="1:5" ht="11" customHeight="1">
      <c r="A69" s="159"/>
      <c r="B69" s="160"/>
      <c r="C69" s="160"/>
      <c r="D69" s="160"/>
      <c r="E69" s="161"/>
    </row>
    <row r="70" spans="1:5" ht="11" customHeight="1">
      <c r="A70" s="162"/>
      <c r="B70" s="163"/>
      <c r="C70" s="163"/>
      <c r="D70" s="163"/>
      <c r="E70" s="164"/>
    </row>
    <row r="71" spans="1:5" ht="11" customHeight="1">
      <c r="A71" s="106" t="s">
        <v>28</v>
      </c>
      <c r="B71" s="106"/>
      <c r="C71" s="106"/>
      <c r="D71" s="106"/>
      <c r="E71" s="106"/>
    </row>
    <row r="72" spans="1:5" ht="15" customHeight="1">
      <c r="A72" s="107" t="s">
        <v>20</v>
      </c>
      <c r="B72" s="108"/>
      <c r="C72" s="108"/>
      <c r="D72" s="109"/>
      <c r="E72" s="32"/>
    </row>
    <row r="73" spans="1:5" ht="15" customHeight="1">
      <c r="A73" s="31"/>
      <c r="B73" s="31"/>
      <c r="C73" s="31"/>
      <c r="D73" s="31"/>
      <c r="E73" s="30"/>
    </row>
    <row r="74" spans="1:5">
      <c r="A74" s="29"/>
      <c r="B74" s="29"/>
      <c r="C74" s="29"/>
      <c r="D74" s="29"/>
      <c r="E74" s="28"/>
    </row>
    <row r="75" spans="1:5">
      <c r="A75" s="27"/>
      <c r="B75" s="27"/>
      <c r="C75" s="27"/>
      <c r="D75" s="27"/>
      <c r="E75" s="26"/>
    </row>
    <row r="76" spans="1:5">
      <c r="A76" s="27"/>
      <c r="B76" s="27"/>
      <c r="C76" s="27"/>
      <c r="D76" s="27"/>
      <c r="E76" s="26"/>
    </row>
    <row r="77" spans="1:5">
      <c r="A77" s="27"/>
      <c r="B77" s="27"/>
      <c r="C77" s="27"/>
      <c r="D77" s="27"/>
      <c r="E77" s="26"/>
    </row>
    <row r="78" spans="1:5">
      <c r="A78" s="27"/>
      <c r="B78" s="27"/>
      <c r="C78" s="27"/>
      <c r="D78" s="27"/>
      <c r="E78" s="26"/>
    </row>
    <row r="79" spans="1:5">
      <c r="A79" s="27"/>
      <c r="B79" s="27"/>
      <c r="C79" s="27"/>
      <c r="D79" s="27"/>
      <c r="E79" s="26"/>
    </row>
    <row r="80" spans="1:5">
      <c r="A80" s="27"/>
      <c r="B80" s="27"/>
      <c r="C80" s="27"/>
      <c r="D80" s="27"/>
      <c r="E80" s="26"/>
    </row>
  </sheetData>
  <sheetProtection password="8CCD" sheet="1" objects="1" scenarios="1" insertHyperlinks="0" selectLockedCells="1"/>
  <mergeCells count="62">
    <mergeCell ref="A54:D54"/>
    <mergeCell ref="C28:D28"/>
    <mergeCell ref="B29:E29"/>
    <mergeCell ref="A4:D4"/>
    <mergeCell ref="A5:E5"/>
    <mergeCell ref="B20:D20"/>
    <mergeCell ref="C14:D14"/>
    <mergeCell ref="C24:D24"/>
    <mergeCell ref="A49:D49"/>
    <mergeCell ref="A68:E70"/>
    <mergeCell ref="C11:E11"/>
    <mergeCell ref="A12:E12"/>
    <mergeCell ref="B8:D8"/>
    <mergeCell ref="B9:D9"/>
    <mergeCell ref="B17:E17"/>
    <mergeCell ref="C15:D15"/>
    <mergeCell ref="C16:D16"/>
    <mergeCell ref="B40:E40"/>
    <mergeCell ref="A56:D56"/>
    <mergeCell ref="A57:D57"/>
    <mergeCell ref="A52:E52"/>
    <mergeCell ref="C25:D25"/>
    <mergeCell ref="A22:E22"/>
    <mergeCell ref="C13:D13"/>
    <mergeCell ref="B10:D10"/>
    <mergeCell ref="A1:A2"/>
    <mergeCell ref="B1:E2"/>
    <mergeCell ref="A3:D3"/>
    <mergeCell ref="B6:D6"/>
    <mergeCell ref="B7:D7"/>
    <mergeCell ref="A55:D55"/>
    <mergeCell ref="B21:D21"/>
    <mergeCell ref="A50:D50"/>
    <mergeCell ref="A51:D51"/>
    <mergeCell ref="A46:D46"/>
    <mergeCell ref="A47:D47"/>
    <mergeCell ref="A48:D48"/>
    <mergeCell ref="B41:E41"/>
    <mergeCell ref="B36:E36"/>
    <mergeCell ref="A37:E37"/>
    <mergeCell ref="A31:E31"/>
    <mergeCell ref="C23:D23"/>
    <mergeCell ref="B30:E30"/>
    <mergeCell ref="C26:D26"/>
    <mergeCell ref="C27:D27"/>
    <mergeCell ref="A53:D53"/>
    <mergeCell ref="A71:E71"/>
    <mergeCell ref="A72:D72"/>
    <mergeCell ref="B19:D19"/>
    <mergeCell ref="A66:D66"/>
    <mergeCell ref="A67:E67"/>
    <mergeCell ref="A59:D59"/>
    <mergeCell ref="A60:D60"/>
    <mergeCell ref="A61:D61"/>
    <mergeCell ref="A62:D62"/>
    <mergeCell ref="A63:D63"/>
    <mergeCell ref="A64:E64"/>
    <mergeCell ref="A65:D65"/>
    <mergeCell ref="A58:D58"/>
    <mergeCell ref="A42:E42"/>
    <mergeCell ref="A44:D44"/>
    <mergeCell ref="A45:D45"/>
  </mergeCells>
  <phoneticPr fontId="1" type="noConversion"/>
  <dataValidations count="16">
    <dataValidation type="textLength" operator="lessThanOrEqual" allowBlank="1" showInputMessage="1" showErrorMessage="1" errorTitle="Text limit" error="Maximum number of characters is 500" sqref="A68:E70">
      <formula1>500</formula1>
    </dataValidation>
    <dataValidation type="decimal" allowBlank="1" showInputMessage="1" showErrorMessage="1" errorTitle="Input Error" error="Please use only numbers to fill this field._x000d__x000d_Format to use: XXXX,XX" sqref="E54:E62">
      <formula1>0</formula1>
      <formula2>99999999</formula2>
    </dataValidation>
    <dataValidation type="decimal" allowBlank="1" showInputMessage="1" showErrorMessage="1" errorTitle="Input Error" error="Please use only numbers to fill this field._x000d__x000d_Format to use: XXXX,XX" sqref="E44:E50">
      <formula1>0</formula1>
      <formula2>999999999</formula2>
    </dataValidation>
    <dataValidation type="decimal" allowBlank="1" showInputMessage="1" showErrorMessage="1" errorTitle="Input Error" error="Please use only numbers in this field._x000d_Format to use: XXXX,XX" sqref="B39">
      <formula1>0</formula1>
      <formula2>99999</formula2>
    </dataValidation>
    <dataValidation type="whole" allowBlank="1" showInputMessage="1" showErrorMessage="1" errorTitle="Input Error" error="Please use only whole numbers for this field." sqref="C39:D39">
      <formula1>0</formula1>
      <formula2>500</formula2>
    </dataValidation>
    <dataValidation type="decimal" allowBlank="1" showInputMessage="1" showErrorMessage="1" errorTitle="Input Error" error="Please use only numbers in this field._x000d_Required format: XXXX,XX" sqref="D33:D35">
      <formula1>0</formula1>
      <formula2>999999</formula2>
    </dataValidation>
    <dataValidation type="whole" allowBlank="1" showInputMessage="1" showErrorMessage="1" errorTitle="Input Error" error="Please use only whole numbers in this field" sqref="B33:C35">
      <formula1>0</formula1>
      <formula2>500</formula2>
    </dataValidation>
    <dataValidation type="decimal" allowBlank="1" showInputMessage="1" showErrorMessage="1" errorTitle="Input Error" error="Please fill only numbers in this field. Format to use: XXX,XX" sqref="C24:D28">
      <formula1>0</formula1>
      <formula2>999999999</formula2>
    </dataValidation>
    <dataValidation type="whole" allowBlank="1" showInputMessage="1" showErrorMessage="1" errorTitle="Input Error" error="Please fill only whole numbers in this field" sqref="B24:B28">
      <formula1>0</formula1>
      <formula2>100</formula2>
    </dataValidation>
    <dataValidation type="whole" allowBlank="1" showInputMessage="1" showErrorMessage="1" errorTitle="Input error" error="Please fill only whole numbers in this field" sqref="C14:D16">
      <formula1>0</formula1>
      <formula2>10000</formula2>
    </dataValidation>
    <dataValidation type="decimal" allowBlank="1" showInputMessage="1" showErrorMessage="1" errorTitle="Input error" error="Please enter only numbers in this field" sqref="B14:B16">
      <formula1>0</formula1>
      <formula2>9999999999</formula2>
    </dataValidation>
    <dataValidation type="decimal" allowBlank="1" showInputMessage="1" showErrorMessage="1" errorTitle="Input error" error="Please fill numbers in this format: xxxx,xx" sqref="E7:E10">
      <formula1>0</formula1>
      <formula2>100000000</formula2>
    </dataValidation>
    <dataValidation type="textLength" operator="lessThanOrEqual" allowBlank="1" showInputMessage="1" showErrorMessage="1" errorTitle="Text field limit" error="50 characters" sqref="A7:D10">
      <formula1>50</formula1>
    </dataValidation>
    <dataValidation type="list" allowBlank="1" showInputMessage="1" showErrorMessage="1" errorTitle="Input Error" error="Please select only values from the drop-down list" sqref="A72:D72">
      <formula1>Select</formula1>
    </dataValidation>
    <dataValidation type="list" allowBlank="1" showInputMessage="1" showErrorMessage="1" errorTitle="Input error" error="Plese select only values from the drop-down list" sqref="B20:D20">
      <formula1>YesNo</formula1>
    </dataValidation>
    <dataValidation type="list" allowBlank="1" showInputMessage="1" showErrorMessage="1" sqref="B21:D21">
      <formula1>YesNo</formula1>
    </dataValidation>
  </dataValidations>
  <pageMargins left="0.55000000000000004" right="0.46000000000000008" top="0.39370078740157483" bottom="0.42592592592592593" header="0.42" footer="0.42188976377952764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SPEAKERS_</vt:lpstr>
      <vt:lpstr>PROGRAMME_</vt:lpstr>
      <vt:lpstr>DETAILS_</vt:lpstr>
      <vt:lpstr>values</vt:lpstr>
      <vt:lpstr>BUDGET_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Valente</dc:creator>
  <cp:lastModifiedBy>Igor Jukic</cp:lastModifiedBy>
  <cp:lastPrinted>2017-02-08T15:20:44Z</cp:lastPrinted>
  <dcterms:created xsi:type="dcterms:W3CDTF">2016-11-22T15:03:21Z</dcterms:created>
  <dcterms:modified xsi:type="dcterms:W3CDTF">2017-02-14T09:38:22Z</dcterms:modified>
</cp:coreProperties>
</file>